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2120" windowHeight="4275" activeTab="0"/>
  </bookViews>
  <sheets>
    <sheet name="Raffronti incarichi annuali" sheetId="1" r:id="rId1"/>
    <sheet name="Raffronti nomine in ruol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<sst xmlns="http://schemas.openxmlformats.org/spreadsheetml/2006/main" count="48" uniqueCount="18">
  <si>
    <t>POSTO COMUNE</t>
  </si>
  <si>
    <t>SOSTEGNO</t>
  </si>
  <si>
    <t>TOTALE</t>
  </si>
  <si>
    <t>Infanzia</t>
  </si>
  <si>
    <t>primaria</t>
  </si>
  <si>
    <t>media</t>
  </si>
  <si>
    <t>II grado</t>
  </si>
  <si>
    <t>ATA</t>
  </si>
  <si>
    <t>Supplenze annuali e fino al termine delle attività didattiche                               - Anno scolastico 2007/08</t>
  </si>
  <si>
    <t>annuali posto comune</t>
  </si>
  <si>
    <t>30/06/2008 posto comune</t>
  </si>
  <si>
    <t>annuali posto sostegno</t>
  </si>
  <si>
    <t>30/06/2008 posto sostegno</t>
  </si>
  <si>
    <t>TOT. DOCENTI</t>
  </si>
  <si>
    <t>TOT. DOCENTI E ATA</t>
  </si>
  <si>
    <t>DISPONIBILITA' PREVISTA PER SUPPLENZE ANNUALI E FINO AL TERMINE DELLE ATTIVITà DIDATTICHE -  Anno scolastico 2008/09</t>
  </si>
  <si>
    <t>Nomine in ruolo                                      - Anno scolastico 2008/09                D.M. 61/2008</t>
  </si>
  <si>
    <t>Nomine in ruolo                                         - Anno scolastico 2007/08                       D.M. 56/2007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</si>
</sst>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3" fontId="1" fillId="0" borderId="0" xfId="15" applyFont="1" applyAlignment="1">
      <alignment horizontal="center" vertical="top" wrapText="1"/>
    </xf>
    <xf numFmtId="43" fontId="1" fillId="0" borderId="1" xfId="15" applyFont="1" applyBorder="1" applyAlignment="1">
      <alignment horizontal="center" vertical="top" wrapText="1"/>
    </xf>
    <xf numFmtId="165" fontId="1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Font="1" applyAlignment="1">
      <alignment horizontal="center"/>
    </xf>
    <xf numFmtId="0" fontId="0" fillId="0" borderId="0" xfId="0" applyFont="1" applyAlignment="1">
      <alignment vertical="top" wrapText="1"/>
    </xf>
    <xf numFmtId="16" fontId="0" fillId="0" borderId="0" xfId="0" applyNumberFormat="1" applyFont="1" applyAlignment="1">
      <alignment vertical="top" wrapText="1"/>
    </xf>
    <xf numFmtId="165" fontId="1" fillId="0" borderId="0" xfId="15" applyNumberFormat="1" applyFont="1" applyAlignment="1">
      <alignment horizontal="center" vertical="top"/>
    </xf>
    <xf numFmtId="165" fontId="1" fillId="0" borderId="1" xfId="15" applyNumberFormat="1" applyFont="1" applyBorder="1" applyAlignment="1">
      <alignment horizontal="center" vertical="top"/>
    </xf>
    <xf numFmtId="165" fontId="1" fillId="0" borderId="0" xfId="15" applyNumberFormat="1" applyFont="1" applyBorder="1" applyAlignment="1">
      <alignment horizontal="center" vertical="top"/>
    </xf>
    <xf numFmtId="43" fontId="1" fillId="0" borderId="0" xfId="15" applyFont="1" applyAlignment="1">
      <alignment horizontal="center" vertical="top"/>
    </xf>
    <xf numFmtId="165" fontId="2" fillId="0" borderId="0" xfId="15" applyNumberFormat="1" applyFont="1" applyBorder="1" applyAlignment="1">
      <alignment horizontal="center" vertical="top"/>
    </xf>
    <xf numFmtId="165" fontId="1" fillId="0" borderId="0" xfId="15" applyNumberFormat="1" applyFont="1" applyAlignment="1">
      <alignment horizontal="center" vertical="center" wrapText="1"/>
    </xf>
    <xf numFmtId="165" fontId="1" fillId="0" borderId="0" xfId="1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4" fillId="0" borderId="0" xfId="15" applyNumberFormat="1" applyFont="1" applyAlignment="1">
      <alignment horizontal="center" vertic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EGGIO%20SUPPLEN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I7">
            <v>3573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D9" sqref="D9"/>
    </sheetView>
  </sheetViews>
  <sheetFormatPr defaultColWidth="9.140625" defaultRowHeight="12.75" outlineLevelCol="1"/>
  <cols>
    <col min="1" max="1" width="10.8515625" style="1" customWidth="1"/>
    <col min="2" max="3" width="10.8515625" style="1" hidden="1" customWidth="1" outlineLevel="1"/>
    <col min="4" max="4" width="13.28125" style="13" customWidth="1" collapsed="1"/>
    <col min="5" max="6" width="13.28125" style="13" hidden="1" customWidth="1" outlineLevel="1"/>
    <col min="7" max="7" width="13.28125" style="13" customWidth="1" collapsed="1"/>
    <col min="8" max="8" width="9.7109375" style="13" bestFit="1" customWidth="1"/>
    <col min="9" max="10" width="9.140625" style="1" customWidth="1"/>
    <col min="11" max="11" width="10.8515625" style="2" customWidth="1"/>
    <col min="12" max="13" width="13.28125" style="7" customWidth="1"/>
    <col min="14" max="14" width="8.8515625" style="7" bestFit="1" customWidth="1"/>
    <col min="15" max="16384" width="9.140625" style="1" customWidth="1"/>
  </cols>
  <sheetData>
    <row r="1" spans="4:14" ht="52.5" customHeight="1">
      <c r="D1" s="21" t="s">
        <v>8</v>
      </c>
      <c r="E1" s="21"/>
      <c r="F1" s="21"/>
      <c r="G1" s="21"/>
      <c r="H1" s="21"/>
      <c r="K1" s="1"/>
      <c r="L1" s="21" t="s">
        <v>15</v>
      </c>
      <c r="M1" s="21"/>
      <c r="N1" s="21"/>
    </row>
    <row r="2" spans="2:14" ht="38.25">
      <c r="B2" s="8" t="s">
        <v>9</v>
      </c>
      <c r="C2" s="9" t="s">
        <v>10</v>
      </c>
      <c r="D2" s="3" t="s">
        <v>0</v>
      </c>
      <c r="E2" s="8" t="s">
        <v>11</v>
      </c>
      <c r="F2" s="9" t="s">
        <v>12</v>
      </c>
      <c r="G2" s="3" t="s">
        <v>1</v>
      </c>
      <c r="H2" s="4" t="s">
        <v>2</v>
      </c>
      <c r="K2" s="1"/>
      <c r="L2" s="3" t="s">
        <v>0</v>
      </c>
      <c r="M2" s="3" t="s">
        <v>1</v>
      </c>
      <c r="N2" s="4" t="s">
        <v>2</v>
      </c>
    </row>
    <row r="3" spans="1:14" ht="25.5" customHeight="1">
      <c r="A3" s="1" t="s">
        <v>3</v>
      </c>
      <c r="B3" s="1">
        <v>285</v>
      </c>
      <c r="C3" s="1">
        <v>235</v>
      </c>
      <c r="D3" s="10">
        <f>B3+C3</f>
        <v>520</v>
      </c>
      <c r="E3" s="1">
        <v>45</v>
      </c>
      <c r="F3" s="1">
        <v>249</v>
      </c>
      <c r="G3" s="10">
        <f>E3+F3</f>
        <v>294</v>
      </c>
      <c r="H3" s="11">
        <f>D3+G3</f>
        <v>814</v>
      </c>
      <c r="K3" s="2" t="s">
        <v>3</v>
      </c>
      <c r="L3" s="20">
        <v>210</v>
      </c>
      <c r="M3" s="5">
        <v>154</v>
      </c>
      <c r="N3" s="6">
        <f>L3+M3</f>
        <v>364</v>
      </c>
    </row>
    <row r="4" spans="1:14" ht="25.5" customHeight="1">
      <c r="A4" s="1" t="s">
        <v>4</v>
      </c>
      <c r="B4" s="1">
        <v>95</v>
      </c>
      <c r="C4" s="1">
        <v>489</v>
      </c>
      <c r="D4" s="10">
        <f>B4+C4</f>
        <v>584</v>
      </c>
      <c r="E4" s="1">
        <v>113</v>
      </c>
      <c r="F4" s="1">
        <v>662</v>
      </c>
      <c r="G4" s="10">
        <f>E4+F4</f>
        <v>775</v>
      </c>
      <c r="H4" s="11">
        <f>D4+G4</f>
        <v>1359</v>
      </c>
      <c r="K4" s="2" t="s">
        <v>4</v>
      </c>
      <c r="L4" s="5">
        <v>0</v>
      </c>
      <c r="M4" s="5">
        <v>548</v>
      </c>
      <c r="N4" s="6">
        <f>L4+M4</f>
        <v>548</v>
      </c>
    </row>
    <row r="5" spans="1:14" ht="25.5" customHeight="1">
      <c r="A5" s="1" t="s">
        <v>5</v>
      </c>
      <c r="B5" s="1">
        <v>470</v>
      </c>
      <c r="C5" s="1">
        <v>1023</v>
      </c>
      <c r="D5" s="10">
        <f>B5+C5</f>
        <v>1493</v>
      </c>
      <c r="E5" s="1">
        <v>72</v>
      </c>
      <c r="F5" s="1">
        <v>524</v>
      </c>
      <c r="G5" s="10">
        <f>E5+F5</f>
        <v>596</v>
      </c>
      <c r="H5" s="11">
        <f>D5+G5</f>
        <v>2089</v>
      </c>
      <c r="K5" s="2" t="s">
        <v>5</v>
      </c>
      <c r="L5" s="5">
        <v>596</v>
      </c>
      <c r="M5" s="5">
        <v>492</v>
      </c>
      <c r="N5" s="6">
        <f>L5+M5</f>
        <v>1088</v>
      </c>
    </row>
    <row r="6" spans="1:14" ht="25.5" customHeight="1">
      <c r="A6" s="1" t="s">
        <v>6</v>
      </c>
      <c r="B6" s="1">
        <v>384</v>
      </c>
      <c r="C6" s="1">
        <v>1201</v>
      </c>
      <c r="D6" s="10">
        <f>B6+C6</f>
        <v>1585</v>
      </c>
      <c r="E6" s="1"/>
      <c r="F6" s="1">
        <v>725</v>
      </c>
      <c r="G6" s="10">
        <f>E6+F6</f>
        <v>725</v>
      </c>
      <c r="H6" s="11">
        <f>D6+G6</f>
        <v>2310</v>
      </c>
      <c r="K6" s="2" t="s">
        <v>6</v>
      </c>
      <c r="L6" s="5">
        <v>699</v>
      </c>
      <c r="M6" s="5">
        <v>653</v>
      </c>
      <c r="N6" s="6">
        <f>L6+M6</f>
        <v>1352</v>
      </c>
    </row>
    <row r="7" spans="4:16" s="17" customFormat="1" ht="23.25" customHeight="1">
      <c r="D7" s="18">
        <f>SUM(D3:D6)</f>
        <v>4182</v>
      </c>
      <c r="E7" s="18">
        <f>SUM(E3:E6)</f>
        <v>230</v>
      </c>
      <c r="F7" s="18">
        <f>SUM(F3:F6)</f>
        <v>2160</v>
      </c>
      <c r="G7" s="18">
        <f>SUM(G3:G6)</f>
        <v>2390</v>
      </c>
      <c r="H7" s="18"/>
      <c r="L7" s="18">
        <f>SUM(L3:L6)</f>
        <v>1505</v>
      </c>
      <c r="M7" s="18">
        <f>SUM(M3:M6)</f>
        <v>1847</v>
      </c>
      <c r="N7" s="18"/>
      <c r="O7" s="18"/>
      <c r="P7" s="18"/>
    </row>
    <row r="8" spans="4:14" ht="42.75" customHeight="1">
      <c r="D8" s="10"/>
      <c r="E8" s="1"/>
      <c r="F8" s="1"/>
      <c r="G8" s="15" t="s">
        <v>13</v>
      </c>
      <c r="H8" s="16">
        <f>SUM(H3:H6)</f>
        <v>6572</v>
      </c>
      <c r="L8" s="5"/>
      <c r="M8" s="15" t="s">
        <v>13</v>
      </c>
      <c r="N8" s="16">
        <f>SUM(N3:N6)</f>
        <v>3352</v>
      </c>
    </row>
    <row r="9" spans="1:14" ht="25.5" customHeight="1">
      <c r="A9" s="1" t="s">
        <v>7</v>
      </c>
      <c r="B9" s="1">
        <v>3262</v>
      </c>
      <c r="C9" s="1">
        <v>634</v>
      </c>
      <c r="D9" s="1"/>
      <c r="E9" s="1"/>
      <c r="F9" s="1"/>
      <c r="G9" s="10"/>
      <c r="H9" s="10">
        <f>B9+C9</f>
        <v>3896</v>
      </c>
      <c r="K9" s="1" t="s">
        <v>7</v>
      </c>
      <c r="L9" s="1"/>
      <c r="M9" s="1"/>
      <c r="N9" s="10">
        <f>'[1]Foglio1'!$I$7</f>
        <v>3573</v>
      </c>
    </row>
    <row r="10" spans="4:14" ht="38.25">
      <c r="D10" s="10"/>
      <c r="E10" s="1"/>
      <c r="F10" s="1"/>
      <c r="G10" s="15" t="s">
        <v>14</v>
      </c>
      <c r="H10" s="16">
        <f>H8+H9</f>
        <v>10468</v>
      </c>
      <c r="M10" s="15" t="s">
        <v>14</v>
      </c>
      <c r="N10" s="16">
        <f>N8+N9</f>
        <v>6925</v>
      </c>
    </row>
    <row r="11" spans="4:8" ht="25.5" customHeight="1">
      <c r="D11" s="10"/>
      <c r="E11" s="1"/>
      <c r="F11" s="1"/>
      <c r="G11" s="10"/>
      <c r="H11" s="12"/>
    </row>
    <row r="12" ht="24.75" customHeight="1">
      <c r="H12" s="14"/>
    </row>
    <row r="13" ht="27" customHeight="1"/>
  </sheetData>
  <mergeCells count="2">
    <mergeCell ref="D1:H1"/>
    <mergeCell ref="L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3" sqref="B3"/>
    </sheetView>
  </sheetViews>
  <sheetFormatPr defaultColWidth="9.140625" defaultRowHeight="12.75"/>
  <cols>
    <col min="1" max="1" width="10.8515625" style="1" customWidth="1"/>
    <col min="2" max="3" width="13.28125" style="13" customWidth="1"/>
    <col min="4" max="4" width="9.7109375" style="13" bestFit="1" customWidth="1"/>
    <col min="5" max="6" width="9.140625" style="1" customWidth="1"/>
    <col min="7" max="7" width="10.8515625" style="19" customWidth="1"/>
    <col min="8" max="9" width="13.28125" style="7" customWidth="1"/>
    <col min="10" max="10" width="8.8515625" style="7" bestFit="1" customWidth="1"/>
    <col min="11" max="16384" width="9.140625" style="1" customWidth="1"/>
  </cols>
  <sheetData>
    <row r="1" spans="2:10" ht="46.5" customHeight="1">
      <c r="B1" s="21" t="s">
        <v>17</v>
      </c>
      <c r="C1" s="21"/>
      <c r="D1" s="21"/>
      <c r="G1" s="1"/>
      <c r="H1" s="21" t="s">
        <v>16</v>
      </c>
      <c r="I1" s="21"/>
      <c r="J1" s="21"/>
    </row>
    <row r="2" spans="2:10" ht="25.5">
      <c r="B2" s="3" t="s">
        <v>0</v>
      </c>
      <c r="C2" s="3" t="s">
        <v>1</v>
      </c>
      <c r="D2" s="4" t="s">
        <v>2</v>
      </c>
      <c r="G2" s="1"/>
      <c r="H2" s="3" t="s">
        <v>0</v>
      </c>
      <c r="I2" s="3" t="s">
        <v>1</v>
      </c>
      <c r="J2" s="4" t="s">
        <v>2</v>
      </c>
    </row>
    <row r="3" spans="1:10" ht="25.5" customHeight="1">
      <c r="A3" s="1" t="s">
        <v>3</v>
      </c>
      <c r="B3" s="10">
        <v>535</v>
      </c>
      <c r="C3" s="10">
        <v>70</v>
      </c>
      <c r="D3" s="11">
        <f>B3+C3</f>
        <v>605</v>
      </c>
      <c r="G3" s="19" t="s">
        <v>3</v>
      </c>
      <c r="H3" s="5">
        <v>316</v>
      </c>
      <c r="I3" s="5">
        <v>139</v>
      </c>
      <c r="J3" s="6">
        <f>H3+I3</f>
        <v>455</v>
      </c>
    </row>
    <row r="4" spans="1:10" ht="25.5" customHeight="1">
      <c r="A4" s="1" t="s">
        <v>4</v>
      </c>
      <c r="B4" s="10">
        <v>467</v>
      </c>
      <c r="C4" s="10">
        <v>202</v>
      </c>
      <c r="D4" s="11">
        <f>B4+C4</f>
        <v>669</v>
      </c>
      <c r="G4" s="19" t="s">
        <v>4</v>
      </c>
      <c r="H4" s="5">
        <v>81</v>
      </c>
      <c r="I4" s="5">
        <v>193</v>
      </c>
      <c r="J4" s="6">
        <f>H4+I4</f>
        <v>274</v>
      </c>
    </row>
    <row r="5" spans="1:10" ht="25.5" customHeight="1">
      <c r="A5" s="1" t="s">
        <v>5</v>
      </c>
      <c r="B5" s="10">
        <v>761</v>
      </c>
      <c r="C5" s="10">
        <v>96</v>
      </c>
      <c r="D5" s="11">
        <f>B5+C5</f>
        <v>857</v>
      </c>
      <c r="G5" s="19" t="s">
        <v>5</v>
      </c>
      <c r="H5" s="5">
        <v>580</v>
      </c>
      <c r="I5" s="5">
        <v>159</v>
      </c>
      <c r="J5" s="6">
        <f>H5+I5</f>
        <v>739</v>
      </c>
    </row>
    <row r="6" spans="1:10" ht="25.5" customHeight="1">
      <c r="A6" s="1" t="s">
        <v>6</v>
      </c>
      <c r="B6" s="10">
        <v>825</v>
      </c>
      <c r="C6" s="10">
        <v>18</v>
      </c>
      <c r="D6" s="11">
        <f>B6+C6</f>
        <v>843</v>
      </c>
      <c r="G6" s="19" t="s">
        <v>6</v>
      </c>
      <c r="H6" s="5">
        <v>382</v>
      </c>
      <c r="I6" s="5">
        <v>90</v>
      </c>
      <c r="J6" s="6">
        <f>H6+I6</f>
        <v>472</v>
      </c>
    </row>
    <row r="7" spans="2:12" s="17" customFormat="1" ht="23.25" customHeight="1">
      <c r="B7" s="18">
        <f>SUM(B3:B6)</f>
        <v>2588</v>
      </c>
      <c r="C7" s="18">
        <f>SUM(C3:C6)</f>
        <v>386</v>
      </c>
      <c r="D7" s="18"/>
      <c r="H7" s="18">
        <f>SUM(H3:H6)</f>
        <v>1359</v>
      </c>
      <c r="I7" s="18">
        <f>SUM(I3:I6)</f>
        <v>581</v>
      </c>
      <c r="J7" s="18"/>
      <c r="K7" s="18"/>
      <c r="L7" s="18"/>
    </row>
    <row r="8" spans="2:10" ht="42.75" customHeight="1">
      <c r="B8" s="10"/>
      <c r="C8" s="15" t="s">
        <v>13</v>
      </c>
      <c r="D8" s="16">
        <f>SUM(D3:D6)</f>
        <v>2974</v>
      </c>
      <c r="H8" s="5"/>
      <c r="I8" s="15" t="s">
        <v>13</v>
      </c>
      <c r="J8" s="16">
        <f>SUM(J3:J6)</f>
        <v>1940</v>
      </c>
    </row>
    <row r="9" spans="1:10" ht="25.5" customHeight="1">
      <c r="A9" s="1" t="s">
        <v>7</v>
      </c>
      <c r="B9" s="1"/>
      <c r="C9" s="10"/>
      <c r="D9" s="10">
        <v>492</v>
      </c>
      <c r="G9" s="1" t="s">
        <v>7</v>
      </c>
      <c r="H9" s="1"/>
      <c r="I9" s="1"/>
      <c r="J9" s="10">
        <v>334</v>
      </c>
    </row>
    <row r="10" spans="2:10" ht="38.25">
      <c r="B10" s="10"/>
      <c r="C10" s="15" t="s">
        <v>14</v>
      </c>
      <c r="D10" s="16">
        <f>D8+D9</f>
        <v>3466</v>
      </c>
      <c r="I10" s="15" t="s">
        <v>14</v>
      </c>
      <c r="J10" s="16">
        <f>J8+J9</f>
        <v>2274</v>
      </c>
    </row>
    <row r="11" spans="2:4" ht="25.5" customHeight="1">
      <c r="B11" s="10"/>
      <c r="C11" s="10"/>
      <c r="D11" s="12"/>
    </row>
    <row r="12" ht="24.75" customHeight="1">
      <c r="D12" s="14"/>
    </row>
    <row r="13" ht="27" customHeight="1"/>
  </sheetData>
  <mergeCells count="2">
    <mergeCell ref="B1:D1"/>
    <mergeCell ref="H1:J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Antonietta</cp:lastModifiedBy>
  <cp:lastPrinted>2008-09-04T09:01:21Z</cp:lastPrinted>
  <dcterms:created xsi:type="dcterms:W3CDTF">2008-09-04T04:27:52Z</dcterms:created>
  <dcterms:modified xsi:type="dcterms:W3CDTF">2008-09-05T06:00:12Z</dcterms:modified>
  <cp:category/>
  <cp:version/>
  <cp:contentType/>
  <cp:contentStatus/>
</cp:coreProperties>
</file>