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<sst xmlns="http://schemas.openxmlformats.org/spreadsheetml/2006/main" count="64" uniqueCount="44">
  <si>
    <t>Cl.C.</t>
  </si>
  <si>
    <t>NAPOLI</t>
  </si>
  <si>
    <t>AVELLINO</t>
  </si>
  <si>
    <t>CASERTA</t>
  </si>
  <si>
    <t>SALERNO</t>
  </si>
  <si>
    <t>merito</t>
  </si>
  <si>
    <t>ris. M</t>
  </si>
  <si>
    <t>ris. N</t>
  </si>
  <si>
    <t>A028</t>
  </si>
  <si>
    <t>TOT</t>
  </si>
  <si>
    <t>A043</t>
  </si>
  <si>
    <t>A059</t>
  </si>
  <si>
    <t>A245</t>
  </si>
  <si>
    <t>A345</t>
  </si>
  <si>
    <t>A037</t>
  </si>
  <si>
    <t>A051</t>
  </si>
  <si>
    <t>A052</t>
  </si>
  <si>
    <t>A060</t>
  </si>
  <si>
    <t>A246</t>
  </si>
  <si>
    <t>A013</t>
  </si>
  <si>
    <t>A019</t>
  </si>
  <si>
    <t>A020</t>
  </si>
  <si>
    <t>A036</t>
  </si>
  <si>
    <t>A038</t>
  </si>
  <si>
    <t>A039</t>
  </si>
  <si>
    <t>A047</t>
  </si>
  <si>
    <t>A048</t>
  </si>
  <si>
    <t>A061</t>
  </si>
  <si>
    <t>A070</t>
  </si>
  <si>
    <t>A346</t>
  </si>
  <si>
    <t>BENEVENTO</t>
  </si>
  <si>
    <t>A050</t>
  </si>
  <si>
    <t>A025</t>
  </si>
  <si>
    <t>A042</t>
  </si>
  <si>
    <t>TOTALI</t>
  </si>
  <si>
    <t>AD00</t>
  </si>
  <si>
    <t>AD01</t>
  </si>
  <si>
    <t>AD02</t>
  </si>
  <si>
    <t>AD03</t>
  </si>
  <si>
    <t>AD04</t>
  </si>
  <si>
    <t>TOTALE CLASSI DI CONCORSO</t>
  </si>
  <si>
    <t>TOTALE SOSTEGNO</t>
  </si>
  <si>
    <t>TOTALE NOMINE</t>
  </si>
  <si>
    <t xml:space="preserve">IMMISSIONI IN RUOLO  2008-2009  DA CONCORSO D.D.G. 1/4/1999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</si>
</sst>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workbookViewId="0" topLeftCell="D19">
      <selection activeCell="P19" sqref="P19"/>
    </sheetView>
  </sheetViews>
  <sheetFormatPr defaultColWidth="9.140625" defaultRowHeight="12.75"/>
  <cols>
    <col min="1" max="1" width="5.57421875" style="0" customWidth="1"/>
    <col min="2" max="4" width="6.00390625" style="0" customWidth="1"/>
    <col min="5" max="5" width="4.421875" style="0" bestFit="1" customWidth="1"/>
    <col min="6" max="8" width="6.00390625" style="0" customWidth="1"/>
    <col min="9" max="9" width="4.421875" style="0" bestFit="1" customWidth="1"/>
    <col min="10" max="12" width="6.00390625" style="0" customWidth="1"/>
    <col min="13" max="13" width="4.421875" style="0" bestFit="1" customWidth="1"/>
    <col min="14" max="16" width="6.00390625" style="0" customWidth="1"/>
    <col min="17" max="17" width="4.421875" style="0" bestFit="1" customWidth="1"/>
    <col min="18" max="20" width="6.00390625" style="0" customWidth="1"/>
    <col min="21" max="21" width="4.421875" style="0" bestFit="1" customWidth="1"/>
    <col min="22" max="22" width="7.421875" style="0" customWidth="1"/>
    <col min="23" max="23" width="6.57421875" style="0" customWidth="1"/>
    <col min="24" max="24" width="6.421875" style="0" customWidth="1"/>
    <col min="25" max="25" width="6.8515625" style="22" customWidth="1"/>
  </cols>
  <sheetData>
    <row r="1" spans="1:20" ht="21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5" ht="12.75">
      <c r="A3" s="6" t="s">
        <v>0</v>
      </c>
      <c r="B3" s="41" t="s">
        <v>1</v>
      </c>
      <c r="C3" s="42"/>
      <c r="D3" s="42"/>
      <c r="E3" s="5" t="s">
        <v>9</v>
      </c>
      <c r="F3" s="41" t="s">
        <v>2</v>
      </c>
      <c r="G3" s="42"/>
      <c r="H3" s="42"/>
      <c r="I3" s="5" t="s">
        <v>9</v>
      </c>
      <c r="J3" s="41" t="s">
        <v>30</v>
      </c>
      <c r="K3" s="42"/>
      <c r="L3" s="42"/>
      <c r="M3" s="5" t="s">
        <v>9</v>
      </c>
      <c r="N3" s="41" t="s">
        <v>3</v>
      </c>
      <c r="O3" s="42"/>
      <c r="P3" s="42"/>
      <c r="Q3" s="5" t="s">
        <v>9</v>
      </c>
      <c r="R3" s="41" t="s">
        <v>4</v>
      </c>
      <c r="S3" s="42"/>
      <c r="T3" s="42"/>
      <c r="U3" s="5" t="s">
        <v>9</v>
      </c>
      <c r="V3" s="41" t="s">
        <v>34</v>
      </c>
      <c r="W3" s="42"/>
      <c r="X3" s="44"/>
      <c r="Y3" s="23" t="s">
        <v>9</v>
      </c>
    </row>
    <row r="4" spans="1:25" ht="12.75">
      <c r="A4" s="7"/>
      <c r="B4" s="10" t="s">
        <v>5</v>
      </c>
      <c r="C4" s="4" t="s">
        <v>7</v>
      </c>
      <c r="D4" s="15" t="s">
        <v>6</v>
      </c>
      <c r="E4" s="18"/>
      <c r="F4" s="10" t="s">
        <v>5</v>
      </c>
      <c r="G4" s="4" t="s">
        <v>7</v>
      </c>
      <c r="H4" s="15" t="s">
        <v>6</v>
      </c>
      <c r="I4" s="18"/>
      <c r="J4" s="10" t="s">
        <v>5</v>
      </c>
      <c r="K4" s="4" t="s">
        <v>7</v>
      </c>
      <c r="L4" s="15" t="s">
        <v>6</v>
      </c>
      <c r="M4" s="18"/>
      <c r="N4" s="10" t="s">
        <v>5</v>
      </c>
      <c r="O4" s="4" t="s">
        <v>7</v>
      </c>
      <c r="P4" s="15" t="s">
        <v>6</v>
      </c>
      <c r="Q4" s="18"/>
      <c r="R4" s="10" t="s">
        <v>5</v>
      </c>
      <c r="S4" s="4" t="s">
        <v>7</v>
      </c>
      <c r="T4" s="15" t="s">
        <v>6</v>
      </c>
      <c r="U4" s="21"/>
      <c r="V4" s="10" t="s">
        <v>5</v>
      </c>
      <c r="W4" s="4" t="s">
        <v>7</v>
      </c>
      <c r="X4" s="11" t="s">
        <v>6</v>
      </c>
      <c r="Y4" s="24"/>
    </row>
    <row r="5" spans="1:25" ht="12.75">
      <c r="A5" s="8" t="s">
        <v>19</v>
      </c>
      <c r="B5" s="12">
        <v>1</v>
      </c>
      <c r="C5" s="3"/>
      <c r="D5" s="16"/>
      <c r="E5" s="19">
        <f aca="true" t="shared" si="0" ref="E5:E28">SUM(B5:D5)</f>
        <v>1</v>
      </c>
      <c r="F5" s="12"/>
      <c r="G5" s="3"/>
      <c r="H5" s="16"/>
      <c r="I5" s="19">
        <f aca="true" t="shared" si="1" ref="I5:I28">SUM(F5:H5)</f>
        <v>0</v>
      </c>
      <c r="J5" s="12"/>
      <c r="K5" s="3"/>
      <c r="L5" s="16"/>
      <c r="M5" s="19">
        <f aca="true" t="shared" si="2" ref="M5:M28">SUM(J5:L5)</f>
        <v>0</v>
      </c>
      <c r="N5" s="12">
        <v>1</v>
      </c>
      <c r="O5" s="3"/>
      <c r="P5" s="16"/>
      <c r="Q5" s="19">
        <f aca="true" t="shared" si="3" ref="Q5:Q28">SUM(N5:P5)</f>
        <v>1</v>
      </c>
      <c r="R5" s="12"/>
      <c r="S5" s="3"/>
      <c r="T5" s="16"/>
      <c r="U5" s="19">
        <f aca="true" t="shared" si="4" ref="U5:U28">SUM(R5:T5)</f>
        <v>0</v>
      </c>
      <c r="V5" s="12">
        <f>B5+F5+J5+N5+R5</f>
        <v>2</v>
      </c>
      <c r="W5" s="12">
        <f>C5+G5+K5+O5+S5</f>
        <v>0</v>
      </c>
      <c r="X5" s="19">
        <f>D5+H5+L5+P5+T5</f>
        <v>0</v>
      </c>
      <c r="Y5" s="25">
        <f aca="true" t="shared" si="5" ref="Y5:Y28">SUM(V5:X5)</f>
        <v>2</v>
      </c>
    </row>
    <row r="6" spans="1:25" ht="12.75">
      <c r="A6" s="9" t="s">
        <v>20</v>
      </c>
      <c r="B6" s="12">
        <v>2</v>
      </c>
      <c r="C6" s="3">
        <v>1</v>
      </c>
      <c r="D6" s="16"/>
      <c r="E6" s="19">
        <f t="shared" si="0"/>
        <v>3</v>
      </c>
      <c r="F6" s="12"/>
      <c r="G6" s="3"/>
      <c r="H6" s="16"/>
      <c r="I6" s="19">
        <f t="shared" si="1"/>
        <v>0</v>
      </c>
      <c r="J6" s="12"/>
      <c r="K6" s="3"/>
      <c r="L6" s="16"/>
      <c r="M6" s="19">
        <f t="shared" si="2"/>
        <v>0</v>
      </c>
      <c r="N6" s="12"/>
      <c r="O6" s="3"/>
      <c r="P6" s="16"/>
      <c r="Q6" s="19">
        <f t="shared" si="3"/>
        <v>0</v>
      </c>
      <c r="R6" s="12"/>
      <c r="S6" s="3"/>
      <c r="T6" s="16"/>
      <c r="U6" s="19">
        <f t="shared" si="4"/>
        <v>0</v>
      </c>
      <c r="V6" s="12">
        <f aca="true" t="shared" si="6" ref="V6:V28">B6+F6+J6+N6+R6</f>
        <v>2</v>
      </c>
      <c r="W6" s="12">
        <f aca="true" t="shared" si="7" ref="W6:W28">C6+G6+K6+O6+S6</f>
        <v>1</v>
      </c>
      <c r="X6" s="19">
        <f aca="true" t="shared" si="8" ref="X6:X28">D6+H6+L6+P6+T6</f>
        <v>0</v>
      </c>
      <c r="Y6" s="25">
        <f t="shared" si="5"/>
        <v>3</v>
      </c>
    </row>
    <row r="7" spans="1:25" ht="12.75">
      <c r="A7" s="9" t="s">
        <v>21</v>
      </c>
      <c r="B7" s="12">
        <v>1</v>
      </c>
      <c r="C7" s="3">
        <v>1</v>
      </c>
      <c r="D7" s="16"/>
      <c r="E7" s="19">
        <f t="shared" si="0"/>
        <v>2</v>
      </c>
      <c r="F7" s="12"/>
      <c r="G7" s="3"/>
      <c r="H7" s="16"/>
      <c r="I7" s="19">
        <f t="shared" si="1"/>
        <v>0</v>
      </c>
      <c r="J7" s="12"/>
      <c r="K7" s="3"/>
      <c r="L7" s="16"/>
      <c r="M7" s="19">
        <f t="shared" si="2"/>
        <v>0</v>
      </c>
      <c r="N7" s="12"/>
      <c r="O7" s="3"/>
      <c r="P7" s="16"/>
      <c r="Q7" s="19">
        <f t="shared" si="3"/>
        <v>0</v>
      </c>
      <c r="R7" s="12">
        <v>1</v>
      </c>
      <c r="S7" s="3"/>
      <c r="T7" s="16"/>
      <c r="U7" s="19">
        <f t="shared" si="4"/>
        <v>1</v>
      </c>
      <c r="V7" s="12">
        <f t="shared" si="6"/>
        <v>2</v>
      </c>
      <c r="W7" s="12">
        <f t="shared" si="7"/>
        <v>1</v>
      </c>
      <c r="X7" s="19">
        <f t="shared" si="8"/>
        <v>0</v>
      </c>
      <c r="Y7" s="25">
        <f t="shared" si="5"/>
        <v>3</v>
      </c>
    </row>
    <row r="8" spans="1:25" ht="12.75">
      <c r="A8" s="9" t="s">
        <v>32</v>
      </c>
      <c r="B8" s="12"/>
      <c r="C8" s="3"/>
      <c r="D8" s="16"/>
      <c r="E8" s="19">
        <f t="shared" si="0"/>
        <v>0</v>
      </c>
      <c r="F8" s="12"/>
      <c r="G8" s="3"/>
      <c r="H8" s="16"/>
      <c r="I8" s="19">
        <f t="shared" si="1"/>
        <v>0</v>
      </c>
      <c r="J8" s="12"/>
      <c r="K8" s="3"/>
      <c r="L8" s="16"/>
      <c r="M8" s="19">
        <f t="shared" si="2"/>
        <v>0</v>
      </c>
      <c r="N8" s="12">
        <v>1</v>
      </c>
      <c r="O8" s="3"/>
      <c r="P8" s="16"/>
      <c r="Q8" s="19">
        <f t="shared" si="3"/>
        <v>1</v>
      </c>
      <c r="R8" s="12">
        <v>1</v>
      </c>
      <c r="S8" s="3"/>
      <c r="T8" s="16"/>
      <c r="U8" s="19">
        <f t="shared" si="4"/>
        <v>1</v>
      </c>
      <c r="V8" s="12">
        <f t="shared" si="6"/>
        <v>2</v>
      </c>
      <c r="W8" s="12">
        <f t="shared" si="7"/>
        <v>0</v>
      </c>
      <c r="X8" s="19">
        <f t="shared" si="8"/>
        <v>0</v>
      </c>
      <c r="Y8" s="25">
        <f t="shared" si="5"/>
        <v>2</v>
      </c>
    </row>
    <row r="9" spans="1:25" ht="12.75">
      <c r="A9" s="9" t="s">
        <v>8</v>
      </c>
      <c r="B9" s="12">
        <v>26</v>
      </c>
      <c r="C9" s="3">
        <v>2</v>
      </c>
      <c r="D9" s="16"/>
      <c r="E9" s="19">
        <f t="shared" si="0"/>
        <v>28</v>
      </c>
      <c r="F9" s="12">
        <v>1</v>
      </c>
      <c r="G9" s="3">
        <v>1</v>
      </c>
      <c r="H9" s="16"/>
      <c r="I9" s="19">
        <f t="shared" si="1"/>
        <v>2</v>
      </c>
      <c r="J9" s="12">
        <v>1</v>
      </c>
      <c r="K9" s="3"/>
      <c r="L9" s="16"/>
      <c r="M9" s="19">
        <f t="shared" si="2"/>
        <v>1</v>
      </c>
      <c r="N9" s="12">
        <v>4</v>
      </c>
      <c r="O9" s="3">
        <v>4</v>
      </c>
      <c r="P9" s="16"/>
      <c r="Q9" s="19">
        <f t="shared" si="3"/>
        <v>8</v>
      </c>
      <c r="R9" s="12">
        <v>5</v>
      </c>
      <c r="S9" s="3">
        <v>3</v>
      </c>
      <c r="T9" s="16"/>
      <c r="U9" s="19">
        <f t="shared" si="4"/>
        <v>8</v>
      </c>
      <c r="V9" s="12">
        <f t="shared" si="6"/>
        <v>37</v>
      </c>
      <c r="W9" s="12">
        <f t="shared" si="7"/>
        <v>10</v>
      </c>
      <c r="X9" s="19">
        <f t="shared" si="8"/>
        <v>0</v>
      </c>
      <c r="Y9" s="25">
        <f t="shared" si="5"/>
        <v>47</v>
      </c>
    </row>
    <row r="10" spans="1:25" ht="12.75">
      <c r="A10" s="9" t="s">
        <v>22</v>
      </c>
      <c r="B10" s="12">
        <v>1</v>
      </c>
      <c r="C10" s="3"/>
      <c r="D10" s="16"/>
      <c r="E10" s="19">
        <f t="shared" si="0"/>
        <v>1</v>
      </c>
      <c r="F10" s="12"/>
      <c r="G10" s="3"/>
      <c r="H10" s="16"/>
      <c r="I10" s="19">
        <f t="shared" si="1"/>
        <v>0</v>
      </c>
      <c r="J10" s="12"/>
      <c r="K10" s="3"/>
      <c r="L10" s="16"/>
      <c r="M10" s="19">
        <f t="shared" si="2"/>
        <v>0</v>
      </c>
      <c r="N10" s="12"/>
      <c r="O10" s="3"/>
      <c r="P10" s="16"/>
      <c r="Q10" s="19">
        <f t="shared" si="3"/>
        <v>0</v>
      </c>
      <c r="R10" s="12"/>
      <c r="S10" s="3"/>
      <c r="T10" s="16"/>
      <c r="U10" s="19">
        <f t="shared" si="4"/>
        <v>0</v>
      </c>
      <c r="V10" s="12">
        <f t="shared" si="6"/>
        <v>1</v>
      </c>
      <c r="W10" s="12">
        <f t="shared" si="7"/>
        <v>0</v>
      </c>
      <c r="X10" s="19">
        <f t="shared" si="8"/>
        <v>0</v>
      </c>
      <c r="Y10" s="25">
        <f t="shared" si="5"/>
        <v>1</v>
      </c>
    </row>
    <row r="11" spans="1:25" ht="12.75">
      <c r="A11" s="9" t="s">
        <v>14</v>
      </c>
      <c r="B11" s="12">
        <v>3</v>
      </c>
      <c r="C11" s="3">
        <v>2</v>
      </c>
      <c r="D11" s="16"/>
      <c r="E11" s="19">
        <f t="shared" si="0"/>
        <v>5</v>
      </c>
      <c r="F11" s="12">
        <v>1</v>
      </c>
      <c r="G11" s="3"/>
      <c r="H11" s="16"/>
      <c r="I11" s="19">
        <f t="shared" si="1"/>
        <v>1</v>
      </c>
      <c r="J11" s="12"/>
      <c r="K11" s="3"/>
      <c r="L11" s="16"/>
      <c r="M11" s="19">
        <f t="shared" si="2"/>
        <v>0</v>
      </c>
      <c r="N11" s="12">
        <v>2</v>
      </c>
      <c r="O11" s="3">
        <v>1</v>
      </c>
      <c r="P11" s="16"/>
      <c r="Q11" s="19">
        <f t="shared" si="3"/>
        <v>3</v>
      </c>
      <c r="R11" s="12">
        <v>2</v>
      </c>
      <c r="S11" s="3">
        <v>1</v>
      </c>
      <c r="T11" s="16"/>
      <c r="U11" s="19">
        <f t="shared" si="4"/>
        <v>3</v>
      </c>
      <c r="V11" s="12">
        <f t="shared" si="6"/>
        <v>8</v>
      </c>
      <c r="W11" s="12">
        <f t="shared" si="7"/>
        <v>4</v>
      </c>
      <c r="X11" s="19">
        <f t="shared" si="8"/>
        <v>0</v>
      </c>
      <c r="Y11" s="25">
        <f t="shared" si="5"/>
        <v>12</v>
      </c>
    </row>
    <row r="12" spans="1:25" ht="12.75">
      <c r="A12" s="9" t="s">
        <v>23</v>
      </c>
      <c r="B12" s="12">
        <v>1</v>
      </c>
      <c r="C12" s="3">
        <v>1</v>
      </c>
      <c r="D12" s="16"/>
      <c r="E12" s="19">
        <f t="shared" si="0"/>
        <v>2</v>
      </c>
      <c r="F12" s="12"/>
      <c r="G12" s="3"/>
      <c r="H12" s="16"/>
      <c r="I12" s="19">
        <f t="shared" si="1"/>
        <v>0</v>
      </c>
      <c r="J12" s="12"/>
      <c r="K12" s="3"/>
      <c r="L12" s="16"/>
      <c r="M12" s="19">
        <f t="shared" si="2"/>
        <v>0</v>
      </c>
      <c r="N12" s="12"/>
      <c r="O12" s="3"/>
      <c r="P12" s="16"/>
      <c r="Q12" s="19">
        <f t="shared" si="3"/>
        <v>0</v>
      </c>
      <c r="R12" s="12"/>
      <c r="S12" s="3"/>
      <c r="T12" s="16"/>
      <c r="U12" s="19">
        <f t="shared" si="4"/>
        <v>0</v>
      </c>
      <c r="V12" s="12">
        <f t="shared" si="6"/>
        <v>1</v>
      </c>
      <c r="W12" s="12">
        <f t="shared" si="7"/>
        <v>1</v>
      </c>
      <c r="X12" s="19">
        <f t="shared" si="8"/>
        <v>0</v>
      </c>
      <c r="Y12" s="25">
        <f t="shared" si="5"/>
        <v>2</v>
      </c>
    </row>
    <row r="13" spans="1:25" ht="12.75">
      <c r="A13" s="9" t="s">
        <v>24</v>
      </c>
      <c r="B13" s="12">
        <v>1</v>
      </c>
      <c r="C13" s="3"/>
      <c r="D13" s="16"/>
      <c r="E13" s="19">
        <f t="shared" si="0"/>
        <v>1</v>
      </c>
      <c r="F13" s="12"/>
      <c r="G13" s="3"/>
      <c r="H13" s="16"/>
      <c r="I13" s="19">
        <f t="shared" si="1"/>
        <v>0</v>
      </c>
      <c r="J13" s="12"/>
      <c r="K13" s="3"/>
      <c r="L13" s="16"/>
      <c r="M13" s="19">
        <f t="shared" si="2"/>
        <v>0</v>
      </c>
      <c r="N13" s="12"/>
      <c r="O13" s="3"/>
      <c r="P13" s="16"/>
      <c r="Q13" s="19">
        <f t="shared" si="3"/>
        <v>0</v>
      </c>
      <c r="R13" s="12"/>
      <c r="S13" s="3"/>
      <c r="T13" s="16"/>
      <c r="U13" s="19">
        <f t="shared" si="4"/>
        <v>0</v>
      </c>
      <c r="V13" s="12">
        <f t="shared" si="6"/>
        <v>1</v>
      </c>
      <c r="W13" s="12">
        <f t="shared" si="7"/>
        <v>0</v>
      </c>
      <c r="X13" s="19">
        <f t="shared" si="8"/>
        <v>0</v>
      </c>
      <c r="Y13" s="25">
        <f t="shared" si="5"/>
        <v>1</v>
      </c>
    </row>
    <row r="14" spans="1:25" ht="12.75">
      <c r="A14" s="9" t="s">
        <v>33</v>
      </c>
      <c r="B14" s="12">
        <v>1</v>
      </c>
      <c r="C14" s="3"/>
      <c r="D14" s="16"/>
      <c r="E14" s="19">
        <f t="shared" si="0"/>
        <v>1</v>
      </c>
      <c r="F14" s="12"/>
      <c r="G14" s="3"/>
      <c r="H14" s="16"/>
      <c r="I14" s="19">
        <f t="shared" si="1"/>
        <v>0</v>
      </c>
      <c r="J14" s="12"/>
      <c r="K14" s="3"/>
      <c r="L14" s="16"/>
      <c r="M14" s="19">
        <f t="shared" si="2"/>
        <v>0</v>
      </c>
      <c r="N14" s="12">
        <v>1</v>
      </c>
      <c r="O14" s="3"/>
      <c r="P14" s="16"/>
      <c r="Q14" s="19">
        <f t="shared" si="3"/>
        <v>1</v>
      </c>
      <c r="R14" s="12"/>
      <c r="S14" s="3"/>
      <c r="T14" s="16"/>
      <c r="U14" s="19">
        <f t="shared" si="4"/>
        <v>0</v>
      </c>
      <c r="V14" s="12">
        <f t="shared" si="6"/>
        <v>2</v>
      </c>
      <c r="W14" s="12">
        <f t="shared" si="7"/>
        <v>0</v>
      </c>
      <c r="X14" s="19">
        <f t="shared" si="8"/>
        <v>0</v>
      </c>
      <c r="Y14" s="25">
        <f t="shared" si="5"/>
        <v>2</v>
      </c>
    </row>
    <row r="15" spans="1:25" ht="12.75">
      <c r="A15" s="9" t="s">
        <v>10</v>
      </c>
      <c r="B15" s="12">
        <v>29</v>
      </c>
      <c r="C15" s="3">
        <v>25</v>
      </c>
      <c r="D15" s="16">
        <v>4</v>
      </c>
      <c r="E15" s="19">
        <f t="shared" si="0"/>
        <v>58</v>
      </c>
      <c r="F15" s="12">
        <v>3</v>
      </c>
      <c r="G15" s="3">
        <v>3</v>
      </c>
      <c r="H15" s="16"/>
      <c r="I15" s="19">
        <f t="shared" si="1"/>
        <v>6</v>
      </c>
      <c r="J15" s="12">
        <v>2</v>
      </c>
      <c r="K15" s="3">
        <v>2</v>
      </c>
      <c r="L15" s="16"/>
      <c r="M15" s="19">
        <f t="shared" si="2"/>
        <v>4</v>
      </c>
      <c r="N15" s="12">
        <v>9</v>
      </c>
      <c r="O15" s="3">
        <v>9</v>
      </c>
      <c r="P15" s="16"/>
      <c r="Q15" s="19">
        <f t="shared" si="3"/>
        <v>18</v>
      </c>
      <c r="R15" s="12">
        <v>5</v>
      </c>
      <c r="S15" s="3">
        <v>3</v>
      </c>
      <c r="T15" s="16">
        <v>1</v>
      </c>
      <c r="U15" s="19">
        <f t="shared" si="4"/>
        <v>9</v>
      </c>
      <c r="V15" s="12">
        <f t="shared" si="6"/>
        <v>48</v>
      </c>
      <c r="W15" s="12">
        <f t="shared" si="7"/>
        <v>42</v>
      </c>
      <c r="X15" s="19">
        <f t="shared" si="8"/>
        <v>5</v>
      </c>
      <c r="Y15" s="25">
        <f t="shared" si="5"/>
        <v>95</v>
      </c>
    </row>
    <row r="16" spans="1:25" ht="12.75">
      <c r="A16" s="9" t="s">
        <v>25</v>
      </c>
      <c r="B16" s="12">
        <v>2</v>
      </c>
      <c r="C16" s="3">
        <v>2</v>
      </c>
      <c r="D16" s="16"/>
      <c r="E16" s="19">
        <f t="shared" si="0"/>
        <v>4</v>
      </c>
      <c r="F16" s="12"/>
      <c r="G16" s="3"/>
      <c r="H16" s="16"/>
      <c r="I16" s="19">
        <f t="shared" si="1"/>
        <v>0</v>
      </c>
      <c r="J16" s="12"/>
      <c r="K16" s="3"/>
      <c r="L16" s="16"/>
      <c r="M16" s="19">
        <f t="shared" si="2"/>
        <v>0</v>
      </c>
      <c r="N16" s="12"/>
      <c r="O16" s="3"/>
      <c r="P16" s="16"/>
      <c r="Q16" s="19">
        <f t="shared" si="3"/>
        <v>0</v>
      </c>
      <c r="R16" s="12">
        <v>1</v>
      </c>
      <c r="S16" s="3"/>
      <c r="T16" s="16"/>
      <c r="U16" s="19">
        <f t="shared" si="4"/>
        <v>1</v>
      </c>
      <c r="V16" s="12">
        <f t="shared" si="6"/>
        <v>3</v>
      </c>
      <c r="W16" s="12">
        <f t="shared" si="7"/>
        <v>2</v>
      </c>
      <c r="X16" s="19">
        <f t="shared" si="8"/>
        <v>0</v>
      </c>
      <c r="Y16" s="25">
        <f t="shared" si="5"/>
        <v>5</v>
      </c>
    </row>
    <row r="17" spans="1:25" ht="12.75">
      <c r="A17" s="9" t="s">
        <v>26</v>
      </c>
      <c r="B17" s="12">
        <v>1</v>
      </c>
      <c r="C17" s="3">
        <v>1</v>
      </c>
      <c r="D17" s="16"/>
      <c r="E17" s="19">
        <f t="shared" si="0"/>
        <v>2</v>
      </c>
      <c r="F17" s="12"/>
      <c r="G17" s="3"/>
      <c r="H17" s="16"/>
      <c r="I17" s="19">
        <f t="shared" si="1"/>
        <v>0</v>
      </c>
      <c r="J17" s="12"/>
      <c r="K17" s="3"/>
      <c r="L17" s="16"/>
      <c r="M17" s="19">
        <f t="shared" si="2"/>
        <v>0</v>
      </c>
      <c r="N17" s="12">
        <v>1</v>
      </c>
      <c r="O17" s="3"/>
      <c r="P17" s="16"/>
      <c r="Q17" s="19">
        <f t="shared" si="3"/>
        <v>1</v>
      </c>
      <c r="R17" s="12"/>
      <c r="S17" s="3"/>
      <c r="T17" s="16"/>
      <c r="U17" s="19">
        <f t="shared" si="4"/>
        <v>0</v>
      </c>
      <c r="V17" s="12">
        <f t="shared" si="6"/>
        <v>2</v>
      </c>
      <c r="W17" s="12">
        <f t="shared" si="7"/>
        <v>1</v>
      </c>
      <c r="X17" s="19">
        <f t="shared" si="8"/>
        <v>0</v>
      </c>
      <c r="Y17" s="25">
        <f t="shared" si="5"/>
        <v>3</v>
      </c>
    </row>
    <row r="18" spans="1:25" ht="12.75">
      <c r="A18" s="9" t="s">
        <v>31</v>
      </c>
      <c r="B18" s="12"/>
      <c r="C18" s="3"/>
      <c r="D18" s="16"/>
      <c r="E18" s="19">
        <f t="shared" si="0"/>
        <v>0</v>
      </c>
      <c r="F18" s="12"/>
      <c r="G18" s="3"/>
      <c r="H18" s="16"/>
      <c r="I18" s="19">
        <f t="shared" si="1"/>
        <v>0</v>
      </c>
      <c r="J18" s="12">
        <v>1</v>
      </c>
      <c r="K18" s="3"/>
      <c r="L18" s="16"/>
      <c r="M18" s="19">
        <f t="shared" si="2"/>
        <v>1</v>
      </c>
      <c r="N18" s="12"/>
      <c r="O18" s="3"/>
      <c r="P18" s="16"/>
      <c r="Q18" s="19">
        <f t="shared" si="3"/>
        <v>0</v>
      </c>
      <c r="R18" s="12"/>
      <c r="S18" s="3"/>
      <c r="T18" s="16"/>
      <c r="U18" s="19">
        <f t="shared" si="4"/>
        <v>0</v>
      </c>
      <c r="V18" s="12">
        <f t="shared" si="6"/>
        <v>1</v>
      </c>
      <c r="W18" s="12">
        <f t="shared" si="7"/>
        <v>0</v>
      </c>
      <c r="X18" s="19">
        <f t="shared" si="8"/>
        <v>0</v>
      </c>
      <c r="Y18" s="25">
        <f t="shared" si="5"/>
        <v>1</v>
      </c>
    </row>
    <row r="19" spans="1:25" ht="12.75">
      <c r="A19" s="9" t="s">
        <v>15</v>
      </c>
      <c r="B19" s="12">
        <v>8</v>
      </c>
      <c r="C19" s="3">
        <v>7</v>
      </c>
      <c r="D19" s="16">
        <v>1</v>
      </c>
      <c r="E19" s="19">
        <f t="shared" si="0"/>
        <v>16</v>
      </c>
      <c r="F19" s="12">
        <v>3</v>
      </c>
      <c r="G19" s="3">
        <v>3</v>
      </c>
      <c r="H19" s="16"/>
      <c r="I19" s="19">
        <f t="shared" si="1"/>
        <v>6</v>
      </c>
      <c r="J19" s="12">
        <v>1</v>
      </c>
      <c r="K19" s="3"/>
      <c r="L19" s="16"/>
      <c r="M19" s="19">
        <f t="shared" si="2"/>
        <v>1</v>
      </c>
      <c r="N19" s="12">
        <v>3</v>
      </c>
      <c r="O19" s="3">
        <v>2</v>
      </c>
      <c r="P19" s="16"/>
      <c r="Q19" s="19">
        <f t="shared" si="3"/>
        <v>5</v>
      </c>
      <c r="R19" s="12">
        <v>4</v>
      </c>
      <c r="S19" s="3">
        <v>3</v>
      </c>
      <c r="T19" s="16"/>
      <c r="U19" s="19">
        <f t="shared" si="4"/>
        <v>7</v>
      </c>
      <c r="V19" s="12">
        <f t="shared" si="6"/>
        <v>19</v>
      </c>
      <c r="W19" s="12">
        <f t="shared" si="7"/>
        <v>15</v>
      </c>
      <c r="X19" s="19">
        <f t="shared" si="8"/>
        <v>1</v>
      </c>
      <c r="Y19" s="25">
        <f t="shared" si="5"/>
        <v>35</v>
      </c>
    </row>
    <row r="20" spans="1:25" ht="12.75">
      <c r="A20" s="9" t="s">
        <v>16</v>
      </c>
      <c r="B20" s="12">
        <v>2</v>
      </c>
      <c r="C20" s="3">
        <v>1</v>
      </c>
      <c r="D20" s="16"/>
      <c r="E20" s="19">
        <f t="shared" si="0"/>
        <v>3</v>
      </c>
      <c r="F20" s="12">
        <v>1</v>
      </c>
      <c r="G20" s="3"/>
      <c r="H20" s="16"/>
      <c r="I20" s="19">
        <f t="shared" si="1"/>
        <v>1</v>
      </c>
      <c r="J20" s="12"/>
      <c r="K20" s="3"/>
      <c r="L20" s="16"/>
      <c r="M20" s="19">
        <f t="shared" si="2"/>
        <v>0</v>
      </c>
      <c r="N20" s="12"/>
      <c r="O20" s="3"/>
      <c r="P20" s="16"/>
      <c r="Q20" s="19">
        <f t="shared" si="3"/>
        <v>0</v>
      </c>
      <c r="R20" s="12">
        <v>1</v>
      </c>
      <c r="S20" s="3"/>
      <c r="T20" s="16"/>
      <c r="U20" s="19">
        <f t="shared" si="4"/>
        <v>1</v>
      </c>
      <c r="V20" s="12">
        <f t="shared" si="6"/>
        <v>4</v>
      </c>
      <c r="W20" s="12">
        <f t="shared" si="7"/>
        <v>1</v>
      </c>
      <c r="X20" s="19">
        <f t="shared" si="8"/>
        <v>0</v>
      </c>
      <c r="Y20" s="25">
        <f t="shared" si="5"/>
        <v>5</v>
      </c>
    </row>
    <row r="21" spans="1:25" ht="12.75">
      <c r="A21" s="9" t="s">
        <v>11</v>
      </c>
      <c r="B21" s="12">
        <v>17</v>
      </c>
      <c r="C21" s="3">
        <v>13</v>
      </c>
      <c r="D21" s="16"/>
      <c r="E21" s="19">
        <f t="shared" si="0"/>
        <v>30</v>
      </c>
      <c r="F21" s="12">
        <v>3</v>
      </c>
      <c r="G21" s="3">
        <v>2</v>
      </c>
      <c r="H21" s="16"/>
      <c r="I21" s="19">
        <f t="shared" si="1"/>
        <v>5</v>
      </c>
      <c r="J21" s="12">
        <v>2</v>
      </c>
      <c r="K21" s="3">
        <v>1</v>
      </c>
      <c r="L21" s="16"/>
      <c r="M21" s="19">
        <f t="shared" si="2"/>
        <v>3</v>
      </c>
      <c r="N21" s="12">
        <v>7</v>
      </c>
      <c r="O21" s="3">
        <v>6</v>
      </c>
      <c r="P21" s="16"/>
      <c r="Q21" s="19">
        <f t="shared" si="3"/>
        <v>13</v>
      </c>
      <c r="R21" s="12">
        <v>7</v>
      </c>
      <c r="S21" s="3">
        <v>5</v>
      </c>
      <c r="T21" s="16">
        <v>1</v>
      </c>
      <c r="U21" s="19">
        <f t="shared" si="4"/>
        <v>13</v>
      </c>
      <c r="V21" s="12">
        <f t="shared" si="6"/>
        <v>36</v>
      </c>
      <c r="W21" s="12">
        <f t="shared" si="7"/>
        <v>27</v>
      </c>
      <c r="X21" s="19">
        <f t="shared" si="8"/>
        <v>1</v>
      </c>
      <c r="Y21" s="25">
        <f t="shared" si="5"/>
        <v>64</v>
      </c>
    </row>
    <row r="22" spans="1:25" ht="12.75">
      <c r="A22" s="9" t="s">
        <v>17</v>
      </c>
      <c r="B22" s="12">
        <v>1</v>
      </c>
      <c r="C22" s="3">
        <v>1</v>
      </c>
      <c r="D22" s="16"/>
      <c r="E22" s="19">
        <f t="shared" si="0"/>
        <v>2</v>
      </c>
      <c r="F22" s="12">
        <v>1</v>
      </c>
      <c r="G22" s="3"/>
      <c r="H22" s="16"/>
      <c r="I22" s="19">
        <f t="shared" si="1"/>
        <v>1</v>
      </c>
      <c r="J22" s="12">
        <v>1</v>
      </c>
      <c r="K22" s="3"/>
      <c r="L22" s="16"/>
      <c r="M22" s="19">
        <f t="shared" si="2"/>
        <v>1</v>
      </c>
      <c r="N22" s="12">
        <v>1</v>
      </c>
      <c r="O22" s="3"/>
      <c r="P22" s="16"/>
      <c r="Q22" s="19">
        <f t="shared" si="3"/>
        <v>1</v>
      </c>
      <c r="R22" s="12">
        <v>1</v>
      </c>
      <c r="S22" s="3"/>
      <c r="T22" s="16"/>
      <c r="U22" s="19">
        <f t="shared" si="4"/>
        <v>1</v>
      </c>
      <c r="V22" s="12">
        <f t="shared" si="6"/>
        <v>5</v>
      </c>
      <c r="W22" s="12">
        <f t="shared" si="7"/>
        <v>1</v>
      </c>
      <c r="X22" s="19">
        <f t="shared" si="8"/>
        <v>0</v>
      </c>
      <c r="Y22" s="25">
        <f t="shared" si="5"/>
        <v>6</v>
      </c>
    </row>
    <row r="23" spans="1:25" ht="12.75">
      <c r="A23" s="9" t="s">
        <v>27</v>
      </c>
      <c r="B23" s="12">
        <v>1</v>
      </c>
      <c r="C23" s="3">
        <v>1</v>
      </c>
      <c r="D23" s="16"/>
      <c r="E23" s="19">
        <f t="shared" si="0"/>
        <v>2</v>
      </c>
      <c r="F23" s="12"/>
      <c r="G23" s="3"/>
      <c r="H23" s="16"/>
      <c r="I23" s="19">
        <f t="shared" si="1"/>
        <v>0</v>
      </c>
      <c r="J23" s="12"/>
      <c r="K23" s="3"/>
      <c r="L23" s="16"/>
      <c r="M23" s="19">
        <f t="shared" si="2"/>
        <v>0</v>
      </c>
      <c r="N23" s="12"/>
      <c r="O23" s="3"/>
      <c r="P23" s="16"/>
      <c r="Q23" s="19">
        <f t="shared" si="3"/>
        <v>0</v>
      </c>
      <c r="R23" s="12"/>
      <c r="S23" s="3"/>
      <c r="T23" s="16"/>
      <c r="U23" s="19">
        <f t="shared" si="4"/>
        <v>0</v>
      </c>
      <c r="V23" s="12">
        <f t="shared" si="6"/>
        <v>1</v>
      </c>
      <c r="W23" s="12">
        <f t="shared" si="7"/>
        <v>1</v>
      </c>
      <c r="X23" s="19">
        <f t="shared" si="8"/>
        <v>0</v>
      </c>
      <c r="Y23" s="25">
        <f t="shared" si="5"/>
        <v>2</v>
      </c>
    </row>
    <row r="24" spans="1:25" ht="12.75">
      <c r="A24" s="9" t="s">
        <v>28</v>
      </c>
      <c r="B24" s="12">
        <v>1</v>
      </c>
      <c r="C24" s="3"/>
      <c r="D24" s="16"/>
      <c r="E24" s="19">
        <f t="shared" si="0"/>
        <v>1</v>
      </c>
      <c r="F24" s="12"/>
      <c r="G24" s="3"/>
      <c r="H24" s="16"/>
      <c r="I24" s="19">
        <f t="shared" si="1"/>
        <v>0</v>
      </c>
      <c r="J24" s="12"/>
      <c r="K24" s="3"/>
      <c r="L24" s="16"/>
      <c r="M24" s="19">
        <f t="shared" si="2"/>
        <v>0</v>
      </c>
      <c r="N24" s="12"/>
      <c r="O24" s="3"/>
      <c r="P24" s="16"/>
      <c r="Q24" s="19">
        <f t="shared" si="3"/>
        <v>0</v>
      </c>
      <c r="R24" s="12"/>
      <c r="S24" s="3"/>
      <c r="T24" s="16"/>
      <c r="U24" s="19">
        <f t="shared" si="4"/>
        <v>0</v>
      </c>
      <c r="V24" s="12">
        <f t="shared" si="6"/>
        <v>1</v>
      </c>
      <c r="W24" s="12">
        <f t="shared" si="7"/>
        <v>0</v>
      </c>
      <c r="X24" s="19">
        <f t="shared" si="8"/>
        <v>0</v>
      </c>
      <c r="Y24" s="25">
        <f t="shared" si="5"/>
        <v>1</v>
      </c>
    </row>
    <row r="25" spans="1:25" ht="12.75">
      <c r="A25" s="9" t="s">
        <v>12</v>
      </c>
      <c r="B25" s="12">
        <v>3</v>
      </c>
      <c r="C25" s="3">
        <v>3</v>
      </c>
      <c r="D25" s="16"/>
      <c r="E25" s="19">
        <f t="shared" si="0"/>
        <v>6</v>
      </c>
      <c r="F25" s="12">
        <v>2</v>
      </c>
      <c r="G25" s="3">
        <v>2</v>
      </c>
      <c r="H25" s="16"/>
      <c r="I25" s="19">
        <f t="shared" si="1"/>
        <v>4</v>
      </c>
      <c r="J25" s="12">
        <v>2</v>
      </c>
      <c r="K25" s="3">
        <v>1</v>
      </c>
      <c r="L25" s="16"/>
      <c r="M25" s="19">
        <f t="shared" si="2"/>
        <v>3</v>
      </c>
      <c r="N25" s="12">
        <v>8</v>
      </c>
      <c r="O25" s="3">
        <v>3</v>
      </c>
      <c r="P25" s="16"/>
      <c r="Q25" s="19">
        <f t="shared" si="3"/>
        <v>11</v>
      </c>
      <c r="R25" s="12">
        <v>2</v>
      </c>
      <c r="S25" s="3">
        <v>1</v>
      </c>
      <c r="T25" s="16"/>
      <c r="U25" s="19">
        <f t="shared" si="4"/>
        <v>3</v>
      </c>
      <c r="V25" s="12">
        <f t="shared" si="6"/>
        <v>17</v>
      </c>
      <c r="W25" s="12">
        <f t="shared" si="7"/>
        <v>10</v>
      </c>
      <c r="X25" s="19">
        <f t="shared" si="8"/>
        <v>0</v>
      </c>
      <c r="Y25" s="25">
        <f t="shared" si="5"/>
        <v>27</v>
      </c>
    </row>
    <row r="26" spans="1:25" ht="12.75">
      <c r="A26" s="9" t="s">
        <v>18</v>
      </c>
      <c r="B26" s="12"/>
      <c r="C26" s="3"/>
      <c r="D26" s="16"/>
      <c r="E26" s="19">
        <f t="shared" si="0"/>
        <v>0</v>
      </c>
      <c r="F26" s="12">
        <v>1</v>
      </c>
      <c r="G26" s="3"/>
      <c r="H26" s="16"/>
      <c r="I26" s="19">
        <f t="shared" si="1"/>
        <v>1</v>
      </c>
      <c r="J26" s="12"/>
      <c r="K26" s="3"/>
      <c r="L26" s="16"/>
      <c r="M26" s="19">
        <f t="shared" si="2"/>
        <v>0</v>
      </c>
      <c r="N26" s="12">
        <v>1</v>
      </c>
      <c r="O26" s="3"/>
      <c r="P26" s="16"/>
      <c r="Q26" s="19">
        <f t="shared" si="3"/>
        <v>1</v>
      </c>
      <c r="R26" s="12">
        <v>1</v>
      </c>
      <c r="S26" s="3">
        <v>1</v>
      </c>
      <c r="T26" s="16"/>
      <c r="U26" s="19">
        <f t="shared" si="4"/>
        <v>2</v>
      </c>
      <c r="V26" s="12">
        <f t="shared" si="6"/>
        <v>3</v>
      </c>
      <c r="W26" s="12">
        <f t="shared" si="7"/>
        <v>1</v>
      </c>
      <c r="X26" s="19">
        <f t="shared" si="8"/>
        <v>0</v>
      </c>
      <c r="Y26" s="25">
        <f t="shared" si="5"/>
        <v>4</v>
      </c>
    </row>
    <row r="27" spans="1:25" ht="12.75">
      <c r="A27" s="9" t="s">
        <v>13</v>
      </c>
      <c r="B27" s="12">
        <v>3</v>
      </c>
      <c r="C27" s="3">
        <v>2</v>
      </c>
      <c r="D27" s="16"/>
      <c r="E27" s="19">
        <f t="shared" si="0"/>
        <v>5</v>
      </c>
      <c r="F27" s="12">
        <v>1</v>
      </c>
      <c r="G27" s="3">
        <v>1</v>
      </c>
      <c r="H27" s="16"/>
      <c r="I27" s="19">
        <f t="shared" si="1"/>
        <v>2</v>
      </c>
      <c r="J27" s="12">
        <v>1</v>
      </c>
      <c r="K27" s="3">
        <v>1</v>
      </c>
      <c r="L27" s="16"/>
      <c r="M27" s="19">
        <f t="shared" si="2"/>
        <v>2</v>
      </c>
      <c r="N27" s="12">
        <v>3</v>
      </c>
      <c r="O27" s="3">
        <v>3</v>
      </c>
      <c r="P27" s="16"/>
      <c r="Q27" s="19">
        <f t="shared" si="3"/>
        <v>6</v>
      </c>
      <c r="R27" s="12">
        <v>2</v>
      </c>
      <c r="S27" s="3">
        <v>1</v>
      </c>
      <c r="T27" s="16"/>
      <c r="U27" s="19">
        <f t="shared" si="4"/>
        <v>3</v>
      </c>
      <c r="V27" s="12">
        <f t="shared" si="6"/>
        <v>10</v>
      </c>
      <c r="W27" s="12">
        <f t="shared" si="7"/>
        <v>8</v>
      </c>
      <c r="X27" s="19">
        <f t="shared" si="8"/>
        <v>0</v>
      </c>
      <c r="Y27" s="25">
        <f t="shared" si="5"/>
        <v>18</v>
      </c>
    </row>
    <row r="28" spans="1:25" ht="13.5" thickBot="1">
      <c r="A28" s="9" t="s">
        <v>29</v>
      </c>
      <c r="B28" s="13">
        <v>4</v>
      </c>
      <c r="C28" s="14">
        <v>3</v>
      </c>
      <c r="D28" s="17"/>
      <c r="E28" s="20">
        <f t="shared" si="0"/>
        <v>7</v>
      </c>
      <c r="F28" s="13"/>
      <c r="G28" s="14"/>
      <c r="H28" s="17"/>
      <c r="I28" s="20">
        <f t="shared" si="1"/>
        <v>0</v>
      </c>
      <c r="J28" s="13">
        <v>1</v>
      </c>
      <c r="K28" s="14"/>
      <c r="L28" s="17"/>
      <c r="M28" s="20">
        <f t="shared" si="2"/>
        <v>1</v>
      </c>
      <c r="N28" s="13"/>
      <c r="O28" s="14"/>
      <c r="P28" s="17"/>
      <c r="Q28" s="20">
        <f t="shared" si="3"/>
        <v>0</v>
      </c>
      <c r="R28" s="13">
        <v>2</v>
      </c>
      <c r="S28" s="14">
        <v>1</v>
      </c>
      <c r="T28" s="17"/>
      <c r="U28" s="20">
        <f t="shared" si="4"/>
        <v>3</v>
      </c>
      <c r="V28" s="13">
        <f t="shared" si="6"/>
        <v>7</v>
      </c>
      <c r="W28" s="13">
        <f t="shared" si="7"/>
        <v>4</v>
      </c>
      <c r="X28" s="20">
        <f t="shared" si="8"/>
        <v>0</v>
      </c>
      <c r="Y28" s="26">
        <f t="shared" si="5"/>
        <v>11</v>
      </c>
    </row>
    <row r="29" spans="2:25" ht="24.75" customHeight="1" thickBo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9" t="s">
        <v>40</v>
      </c>
      <c r="V29" s="1"/>
      <c r="Y29" s="27">
        <f>SUM(Y5:Y28)</f>
        <v>352</v>
      </c>
    </row>
    <row r="30" spans="2:25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Y30" s="28"/>
    </row>
    <row r="31" spans="1:25" ht="12.75">
      <c r="A31" s="32" t="s">
        <v>35</v>
      </c>
      <c r="B31" s="33">
        <v>40</v>
      </c>
      <c r="C31" s="34">
        <v>34</v>
      </c>
      <c r="D31" s="35">
        <v>5</v>
      </c>
      <c r="E31" s="36">
        <f>SUM(B31:D31)</f>
        <v>79</v>
      </c>
      <c r="F31" s="33">
        <v>3</v>
      </c>
      <c r="G31" s="34">
        <v>2</v>
      </c>
      <c r="H31" s="35"/>
      <c r="I31" s="36">
        <f>SUM(F31:H31)</f>
        <v>5</v>
      </c>
      <c r="J31" s="33">
        <v>3</v>
      </c>
      <c r="K31" s="34">
        <v>2</v>
      </c>
      <c r="L31" s="35"/>
      <c r="M31" s="36">
        <f>SUM(J31:L31)</f>
        <v>5</v>
      </c>
      <c r="N31" s="33">
        <v>13</v>
      </c>
      <c r="O31" s="34">
        <v>12</v>
      </c>
      <c r="P31" s="35">
        <v>1</v>
      </c>
      <c r="Q31" s="36">
        <f>SUM(N31:P31)</f>
        <v>26</v>
      </c>
      <c r="R31" s="33">
        <v>6</v>
      </c>
      <c r="S31" s="34">
        <v>5</v>
      </c>
      <c r="T31" s="35"/>
      <c r="U31" s="36">
        <f>SUM(R31:T31)</f>
        <v>11</v>
      </c>
      <c r="V31" s="33">
        <f aca="true" t="shared" si="9" ref="V31:X35">B31+F31+J31+N31+R31</f>
        <v>65</v>
      </c>
      <c r="W31" s="33">
        <f t="shared" si="9"/>
        <v>55</v>
      </c>
      <c r="X31" s="36">
        <f t="shared" si="9"/>
        <v>6</v>
      </c>
      <c r="Y31" s="37">
        <f>SUM(V31:X31)</f>
        <v>126</v>
      </c>
    </row>
    <row r="32" spans="1:25" ht="12.75">
      <c r="A32" s="38" t="s">
        <v>36</v>
      </c>
      <c r="B32" s="12">
        <v>3</v>
      </c>
      <c r="C32" s="3">
        <v>3</v>
      </c>
      <c r="D32" s="16"/>
      <c r="E32" s="19">
        <f>SUM(B32:D32)</f>
        <v>6</v>
      </c>
      <c r="F32" s="12">
        <v>3</v>
      </c>
      <c r="G32" s="3">
        <v>2</v>
      </c>
      <c r="H32" s="16"/>
      <c r="I32" s="19">
        <f>SUM(F32:H32)</f>
        <v>5</v>
      </c>
      <c r="J32" s="12">
        <v>1</v>
      </c>
      <c r="K32" s="3">
        <v>1</v>
      </c>
      <c r="L32" s="16"/>
      <c r="M32" s="19">
        <f>SUM(J32:L32)</f>
        <v>2</v>
      </c>
      <c r="N32" s="12">
        <v>1</v>
      </c>
      <c r="O32" s="3">
        <v>1</v>
      </c>
      <c r="P32" s="16"/>
      <c r="Q32" s="19">
        <f>SUM(N32:P32)</f>
        <v>2</v>
      </c>
      <c r="R32" s="12">
        <v>1</v>
      </c>
      <c r="S32" s="3">
        <v>1</v>
      </c>
      <c r="T32" s="16"/>
      <c r="U32" s="19">
        <f>SUM(R32:T32)</f>
        <v>2</v>
      </c>
      <c r="V32" s="12">
        <f t="shared" si="9"/>
        <v>9</v>
      </c>
      <c r="W32" s="12">
        <f t="shared" si="9"/>
        <v>8</v>
      </c>
      <c r="X32" s="19">
        <f t="shared" si="9"/>
        <v>0</v>
      </c>
      <c r="Y32" s="25">
        <f>SUM(V32:X32)</f>
        <v>17</v>
      </c>
    </row>
    <row r="33" spans="1:25" ht="12.75">
      <c r="A33" s="38" t="s">
        <v>37</v>
      </c>
      <c r="B33" s="12">
        <v>6</v>
      </c>
      <c r="C33" s="3">
        <v>3</v>
      </c>
      <c r="D33" s="16"/>
      <c r="E33" s="19">
        <f>SUM(B33:D33)</f>
        <v>9</v>
      </c>
      <c r="F33" s="12">
        <v>2</v>
      </c>
      <c r="G33" s="3">
        <v>1</v>
      </c>
      <c r="H33" s="16"/>
      <c r="I33" s="19">
        <f>SUM(F33:H33)</f>
        <v>3</v>
      </c>
      <c r="J33" s="12">
        <v>1</v>
      </c>
      <c r="K33" s="3"/>
      <c r="L33" s="16"/>
      <c r="M33" s="19">
        <f>SUM(J33:L33)</f>
        <v>1</v>
      </c>
      <c r="N33" s="12">
        <v>1</v>
      </c>
      <c r="O33" s="3">
        <v>1</v>
      </c>
      <c r="P33" s="16"/>
      <c r="Q33" s="19">
        <f>SUM(N33:P33)</f>
        <v>2</v>
      </c>
      <c r="R33" s="12">
        <v>1</v>
      </c>
      <c r="S33" s="3">
        <v>1</v>
      </c>
      <c r="T33" s="16"/>
      <c r="U33" s="19">
        <f>SUM(R33:T33)</f>
        <v>2</v>
      </c>
      <c r="V33" s="12">
        <f t="shared" si="9"/>
        <v>11</v>
      </c>
      <c r="W33" s="12">
        <f t="shared" si="9"/>
        <v>6</v>
      </c>
      <c r="X33" s="19">
        <f t="shared" si="9"/>
        <v>0</v>
      </c>
      <c r="Y33" s="25">
        <f>SUM(V33:X33)</f>
        <v>17</v>
      </c>
    </row>
    <row r="34" spans="1:25" ht="12.75">
      <c r="A34" s="38" t="s">
        <v>38</v>
      </c>
      <c r="B34" s="12">
        <v>17</v>
      </c>
      <c r="C34" s="3">
        <v>10</v>
      </c>
      <c r="D34" s="16">
        <v>2</v>
      </c>
      <c r="E34" s="19">
        <f>SUM(B34:D34)</f>
        <v>29</v>
      </c>
      <c r="F34" s="12">
        <v>1</v>
      </c>
      <c r="G34" s="3">
        <v>1</v>
      </c>
      <c r="H34" s="16"/>
      <c r="I34" s="19">
        <f>SUM(F34:H34)</f>
        <v>2</v>
      </c>
      <c r="J34" s="12">
        <v>1</v>
      </c>
      <c r="K34" s="3"/>
      <c r="L34" s="16"/>
      <c r="M34" s="19">
        <f>SUM(J34:L34)</f>
        <v>1</v>
      </c>
      <c r="N34" s="12">
        <v>2</v>
      </c>
      <c r="O34" s="3">
        <v>1</v>
      </c>
      <c r="P34" s="16"/>
      <c r="Q34" s="19">
        <f>SUM(N34:P34)</f>
        <v>3</v>
      </c>
      <c r="R34" s="12">
        <v>2</v>
      </c>
      <c r="S34" s="3">
        <v>2</v>
      </c>
      <c r="T34" s="16"/>
      <c r="U34" s="19">
        <f>SUM(R34:T34)</f>
        <v>4</v>
      </c>
      <c r="V34" s="12">
        <f t="shared" si="9"/>
        <v>23</v>
      </c>
      <c r="W34" s="12">
        <f t="shared" si="9"/>
        <v>14</v>
      </c>
      <c r="X34" s="19">
        <f t="shared" si="9"/>
        <v>2</v>
      </c>
      <c r="Y34" s="25">
        <f>SUM(V34:X34)</f>
        <v>39</v>
      </c>
    </row>
    <row r="35" spans="1:25" ht="12.75">
      <c r="A35" s="39" t="s">
        <v>39</v>
      </c>
      <c r="B35" s="13">
        <v>1</v>
      </c>
      <c r="C35" s="14">
        <v>1</v>
      </c>
      <c r="D35" s="17"/>
      <c r="E35" s="20">
        <f>SUM(B35:D35)</f>
        <v>2</v>
      </c>
      <c r="F35" s="13"/>
      <c r="G35" s="14"/>
      <c r="H35" s="17"/>
      <c r="I35" s="20">
        <f>SUM(F35:H35)</f>
        <v>0</v>
      </c>
      <c r="J35" s="13">
        <v>1</v>
      </c>
      <c r="K35" s="14"/>
      <c r="L35" s="17"/>
      <c r="M35" s="20">
        <f>SUM(J35:L35)</f>
        <v>1</v>
      </c>
      <c r="N35" s="13">
        <v>1</v>
      </c>
      <c r="O35" s="14">
        <v>1</v>
      </c>
      <c r="P35" s="17"/>
      <c r="Q35" s="20">
        <f>SUM(N35:P35)</f>
        <v>2</v>
      </c>
      <c r="R35" s="13">
        <v>1</v>
      </c>
      <c r="S35" s="14">
        <v>1</v>
      </c>
      <c r="T35" s="17"/>
      <c r="U35" s="20">
        <f>SUM(R35:T35)</f>
        <v>2</v>
      </c>
      <c r="V35" s="13">
        <f t="shared" si="9"/>
        <v>4</v>
      </c>
      <c r="W35" s="13">
        <f t="shared" si="9"/>
        <v>3</v>
      </c>
      <c r="X35" s="20">
        <f t="shared" si="9"/>
        <v>0</v>
      </c>
      <c r="Y35" s="40">
        <f>SUM(V35:X35)</f>
        <v>7</v>
      </c>
    </row>
    <row r="36" spans="2:25" ht="15.7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 s="1"/>
      <c r="T36" s="30" t="s">
        <v>41</v>
      </c>
      <c r="U36" s="1"/>
      <c r="V36" s="1"/>
      <c r="Y36" s="31">
        <f>SUM(Y31:Y35)</f>
        <v>206</v>
      </c>
    </row>
    <row r="37" spans="2:22" ht="13.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5" ht="18.75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S38" s="1"/>
      <c r="T38" s="2" t="s">
        <v>42</v>
      </c>
      <c r="U38" s="1"/>
      <c r="V38" s="1"/>
      <c r="Y38" s="27">
        <f>Y29+Y36</f>
        <v>558</v>
      </c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</sheetData>
  <mergeCells count="7">
    <mergeCell ref="R3:T3"/>
    <mergeCell ref="A1:T1"/>
    <mergeCell ref="V3:X3"/>
    <mergeCell ref="B3:D3"/>
    <mergeCell ref="F3:H3"/>
    <mergeCell ref="J3:L3"/>
    <mergeCell ref="N3:P3"/>
  </mergeCells>
  <printOptions/>
  <pageMargins left="0.2" right="0.18" top="0.41" bottom="0.3" header="0.2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2008-07-18T11:57:03Z</cp:lastPrinted>
  <dcterms:created xsi:type="dcterms:W3CDTF">2008-07-16T10:40:19Z</dcterms:created>
  <dcterms:modified xsi:type="dcterms:W3CDTF">2008-07-18T15:59:27Z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