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Budget FIS (2008-09)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xlnm.Print_Area" localSheetId="0">'Budget FIS (2008-09)'!$C$1:$M$25</definedName>
    <definedName name="Cedolino">#REF!</definedName>
    <definedName name="Cedolino2">#REF!</definedName>
    <definedName name="Compensi" localSheetId="0">'[3]Dati'!#REF!</definedName>
    <definedName name="Compensi">'[1]Dati'!#REF!</definedName>
    <definedName name="Euro3">'[2]mod_g'!$L$1:$R$49,'[2]mod_g'!$A$1:$C$49</definedName>
    <definedName name="Lettera">#REF!</definedName>
    <definedName name="Lettera2">#REF!</definedName>
  </definedNames>
  <calcPr fullCalcOnLoad="1"/>
</workbook>
</file>

<file path=xl/comments1.xml><?xml version="1.0" encoding="utf-8"?>
<comments xmlns="http://schemas.openxmlformats.org/spreadsheetml/2006/main">
  <authors>
    <author>LS Cuoco</author>
  </authors>
  <commentList>
    <comment ref="C21" authorId="0">
      <text>
        <r>
          <rPr>
            <sz val="8"/>
            <rFont val="Tahoma"/>
            <family val="2"/>
          </rPr>
          <t>(*) Scuole Secondarie di II grado</t>
        </r>
      </text>
    </comment>
    <comment ref="F6" authorId="0">
      <text>
        <r>
          <rPr>
            <b/>
            <sz val="8"/>
            <rFont val="Tahoma"/>
            <family val="0"/>
          </rPr>
          <t>Dati NON utilizzati per il calcolo del FIS</t>
        </r>
      </text>
    </comment>
    <comment ref="D5" authorId="0">
      <text>
        <r>
          <rPr>
            <b/>
            <sz val="8"/>
            <rFont val="Tahoma"/>
            <family val="0"/>
          </rPr>
          <t>Inserire Si/No</t>
        </r>
      </text>
    </comment>
  </commentList>
</comments>
</file>

<file path=xl/sharedStrings.xml><?xml version="1.0" encoding="utf-8"?>
<sst xmlns="http://schemas.openxmlformats.org/spreadsheetml/2006/main" count="46" uniqueCount="46">
  <si>
    <t>CCNL 29/11/2007</t>
  </si>
  <si>
    <t>Fondo dell'istituzione scolastica</t>
  </si>
  <si>
    <t>PARTE I - Dati per la determinazione del budget del FIS</t>
  </si>
  <si>
    <t>Scuola sec.
di II grado</t>
  </si>
  <si>
    <t>sedi di erogazione
del servizio</t>
  </si>
  <si>
    <t>% su O.D.</t>
  </si>
  <si>
    <t>di diritto</t>
  </si>
  <si>
    <t>di fatto</t>
  </si>
  <si>
    <t>Docenti</t>
  </si>
  <si>
    <t>Docenti MED/SUP</t>
  </si>
  <si>
    <t>di cui all’art. 85, comma 1 del CCNL 29/11/2007, come sostituito dall’art. 1 del presente</t>
  </si>
  <si>
    <t>Docenti ELE</t>
  </si>
  <si>
    <t>CCNL va riferita alle tabelle di cui al documento relativo alla situazione di organico di diritto</t>
  </si>
  <si>
    <t>ATA</t>
  </si>
  <si>
    <t>Docenti MAT</t>
  </si>
  <si>
    <t>per l’anno scolastico 2007-2008, come pubblicata dalla direzione generale per i sistemi</t>
  </si>
  <si>
    <t xml:space="preserve">Totale Docenti </t>
  </si>
  <si>
    <t>% su O.F.</t>
  </si>
  <si>
    <t>Personale ATA</t>
  </si>
  <si>
    <t xml:space="preserve">Totale </t>
  </si>
  <si>
    <t>PARTE II - Sviluppo parametri per la determinazione del budget FIS</t>
  </si>
  <si>
    <t>NB - Non sono previsti vincoli di destinazione: la ripartizione del fondo fra Docenti e ATA è di competenza del Consiglio di Istituto (Art. 88 comma 1 CCNL 29/11/2007)</t>
  </si>
  <si>
    <t>Parametri LORDO Stato</t>
  </si>
  <si>
    <t>Sequenza FIS del CCNL 29/11/2007 - Art. 1</t>
  </si>
  <si>
    <t>Dati per gestione FIS nel bilancio</t>
  </si>
  <si>
    <t xml:space="preserve">Importo LORDO Stato delle Economie </t>
  </si>
  <si>
    <t>4/12i 2008</t>
  </si>
  <si>
    <t>Totale Generale FIS</t>
  </si>
  <si>
    <t>Il Direttore SGA</t>
  </si>
  <si>
    <r>
      <t>Le parti sono concordi nel ritenere che l’espressione “</t>
    </r>
    <r>
      <rPr>
        <i/>
        <sz val="8"/>
        <rFont val="Arial"/>
        <family val="2"/>
      </rPr>
      <t>punto di erogazione del servizio</t>
    </r>
    <r>
      <rPr>
        <sz val="8"/>
        <rFont val="Arial"/>
        <family val="2"/>
      </rPr>
      <t>”</t>
    </r>
  </si>
  <si>
    <r>
      <t xml:space="preserve">informativi del Ministero della Pubblica istruzione (aggiornata al mese di </t>
    </r>
    <r>
      <rPr>
        <b/>
        <sz val="8"/>
        <rFont val="Arial"/>
        <family val="2"/>
      </rPr>
      <t>ottobre 2007</t>
    </r>
    <r>
      <rPr>
        <sz val="8"/>
        <rFont val="Arial"/>
        <family val="2"/>
      </rPr>
      <t>).</t>
    </r>
  </si>
  <si>
    <r>
      <t xml:space="preserve">− </t>
    </r>
    <r>
      <rPr>
        <sz val="8"/>
        <rFont val="Arial"/>
        <family val="2"/>
      </rPr>
      <t xml:space="preserve">15% in funzione del numero delle </t>
    </r>
    <r>
      <rPr>
        <b/>
        <sz val="8"/>
        <rFont val="Arial"/>
        <family val="2"/>
      </rPr>
      <t>sedi</t>
    </r>
    <r>
      <rPr>
        <sz val="8"/>
        <rFont val="Arial"/>
        <family val="2"/>
      </rPr>
      <t xml:space="preserve"> di erogazione del servizio</t>
    </r>
  </si>
  <si>
    <r>
      <t xml:space="preserve">− </t>
    </r>
    <r>
      <rPr>
        <sz val="8"/>
        <rFont val="Arial"/>
        <family val="2"/>
      </rPr>
      <t xml:space="preserve">68% in funzione del numero degli </t>
    </r>
    <r>
      <rPr>
        <b/>
        <sz val="8"/>
        <rFont val="Arial"/>
        <family val="2"/>
      </rPr>
      <t>addetti</t>
    </r>
    <r>
      <rPr>
        <sz val="8"/>
        <rFont val="Arial"/>
        <family val="2"/>
      </rPr>
      <t xml:space="preserve"> in organico di diritto</t>
    </r>
  </si>
  <si>
    <r>
      <t xml:space="preserve">− </t>
    </r>
    <r>
      <rPr>
        <sz val="8"/>
        <rFont val="Arial"/>
        <family val="2"/>
      </rPr>
      <t xml:space="preserve">17% in funzione del numero dei </t>
    </r>
    <r>
      <rPr>
        <b/>
        <sz val="8"/>
        <rFont val="Arial"/>
        <family val="2"/>
      </rPr>
      <t>docenti</t>
    </r>
    <r>
      <rPr>
        <sz val="8"/>
        <rFont val="Arial"/>
        <family val="2"/>
      </rPr>
      <t xml:space="preserve"> in organico di diritto (*)</t>
    </r>
  </si>
  <si>
    <t>Inserire valori SOLO nelle celle verdi</t>
  </si>
  <si>
    <t>Utilità
di calcolo</t>
  </si>
  <si>
    <t>In base alla Sequenza contrattuale FIS del 8/4/2008</t>
  </si>
  <si>
    <r>
      <t>DICHIARAZIONE CONGIUNTA N. 1       (</t>
    </r>
    <r>
      <rPr>
        <b/>
        <u val="single"/>
        <sz val="10"/>
        <rFont val="Arial"/>
        <family val="2"/>
      </rPr>
      <t>Sequenza FIS del 8/4/2008</t>
    </r>
    <r>
      <rPr>
        <b/>
        <sz val="10"/>
        <rFont val="Arial"/>
        <family val="2"/>
      </rPr>
      <t>)</t>
    </r>
  </si>
  <si>
    <t>LORDO
 dipendente</t>
  </si>
  <si>
    <t>Budget - A.S. 2008/2009</t>
  </si>
  <si>
    <t>No</t>
  </si>
  <si>
    <r>
      <t xml:space="preserve">Calcolato su organico di diritto </t>
    </r>
    <r>
      <rPr>
        <sz val="10"/>
        <color indexed="10"/>
        <rFont val="Arial"/>
        <family val="2"/>
      </rPr>
      <t>al 1/9/2008</t>
    </r>
  </si>
  <si>
    <t>Importo LORDO Stato A.S. 2008-09</t>
  </si>
  <si>
    <t>8/12i 2009</t>
  </si>
  <si>
    <t>Organico al 1/9/2008</t>
  </si>
  <si>
    <r>
      <t xml:space="preserve">NB - </t>
    </r>
    <r>
      <rPr>
        <u val="single"/>
        <sz val="10"/>
        <rFont val="Arial"/>
        <family val="2"/>
      </rPr>
      <t>Importi NON comprensivi delle economie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</si>
</sst>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* #,##0_-;\-* #,##0_-;_-* &quot;-&quot;??_-;_-@_-"/>
    <numFmt numFmtId="167" formatCode="_-* #,##0.00_-;\-* #,##0.00_-;_-* &quot;-&quot;_-;_-@_-"/>
    <numFmt numFmtId="168" formatCode="#,##0_ ;\-#,##0\ "/>
    <numFmt numFmtId="169" formatCode="0.0%"/>
    <numFmt numFmtId="170" formatCode="#,##0_ ;[Red]\-#,##0\ "/>
    <numFmt numFmtId="171" formatCode="&quot;€&quot;\ #,##0.00"/>
    <numFmt numFmtId="172" formatCode="#,##0.00_ ;[Red]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76">
    <font>
      <sz val="10"/>
      <name val="Arial"/>
      <family val="0"/>
    </font>
    <font>
      <u val="single"/>
      <sz val="8.2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8"/>
      <name val="Symbol"/>
      <family val="1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56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1"/>
      <color indexed="56"/>
      <name val="Arial"/>
      <family val="2"/>
    </font>
    <font>
      <b/>
      <sz val="9"/>
      <color indexed="9"/>
      <name val="Arial"/>
      <family val="2"/>
    </font>
    <font>
      <sz val="8"/>
      <name val="SymbolMT"/>
      <family val="0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i/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4"/>
      <color indexed="12"/>
      <name val="Arial"/>
      <family val="2"/>
    </font>
    <font>
      <u val="single"/>
      <sz val="10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2" applyNumberFormat="0" applyFill="0" applyAlignment="0" applyProtection="0"/>
    <xf numFmtId="0" fontId="6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0" fillId="0" borderId="0" applyFont="0" applyFill="0" applyBorder="0" applyAlignment="0" applyProtection="0"/>
    <xf numFmtId="0" fontId="6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/>
    </xf>
    <xf numFmtId="0" fontId="0" fillId="35" borderId="13" xfId="0" applyFill="1" applyBorder="1" applyAlignment="1">
      <alignment horizontal="centerContinuous"/>
    </xf>
    <xf numFmtId="0" fontId="0" fillId="35" borderId="11" xfId="0" applyFill="1" applyBorder="1" applyAlignment="1">
      <alignment horizontal="centerContinuous"/>
    </xf>
    <xf numFmtId="0" fontId="8" fillId="33" borderId="0" xfId="0" applyFont="1" applyFill="1" applyBorder="1" applyAlignment="1" applyProtection="1" quotePrefix="1">
      <alignment horizontal="center"/>
      <protection hidden="1"/>
    </xf>
    <xf numFmtId="0" fontId="12" fillId="33" borderId="0" xfId="0" applyFont="1" applyFill="1" applyBorder="1" applyAlignment="1" quotePrefix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4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3" fillId="33" borderId="0" xfId="0" applyFont="1" applyFill="1" applyAlignment="1">
      <alignment horizontal="centerContinuous"/>
    </xf>
    <xf numFmtId="0" fontId="5" fillId="36" borderId="14" xfId="0" applyFont="1" applyFill="1" applyBorder="1" applyAlignment="1">
      <alignment horizontal="centerContinuous"/>
    </xf>
    <xf numFmtId="0" fontId="0" fillId="36" borderId="15" xfId="0" applyFill="1" applyBorder="1" applyAlignment="1">
      <alignment horizontal="centerContinuous"/>
    </xf>
    <xf numFmtId="0" fontId="5" fillId="0" borderId="16" xfId="0" applyFont="1" applyBorder="1" applyAlignment="1">
      <alignment horizontal="left" indent="1"/>
    </xf>
    <xf numFmtId="0" fontId="0" fillId="33" borderId="16" xfId="0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43" fontId="0" fillId="33" borderId="0" xfId="46" applyFont="1" applyFill="1" applyBorder="1" applyAlignment="1" applyProtection="1">
      <alignment/>
      <protection/>
    </xf>
    <xf numFmtId="0" fontId="5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left" indent="1"/>
    </xf>
    <xf numFmtId="0" fontId="0" fillId="33" borderId="22" xfId="0" applyFill="1" applyBorder="1" applyAlignment="1">
      <alignment/>
    </xf>
    <xf numFmtId="0" fontId="3" fillId="33" borderId="23" xfId="0" applyFont="1" applyFill="1" applyBorder="1" applyAlignment="1">
      <alignment horizontal="left" indent="1"/>
    </xf>
    <xf numFmtId="10" fontId="0" fillId="33" borderId="20" xfId="51" applyNumberFormat="1" applyFill="1" applyBorder="1" applyAlignment="1">
      <alignment horizontal="center"/>
    </xf>
    <xf numFmtId="0" fontId="0" fillId="33" borderId="24" xfId="0" applyFill="1" applyBorder="1" applyAlignment="1">
      <alignment horizontal="left" indent="1"/>
    </xf>
    <xf numFmtId="0" fontId="0" fillId="33" borderId="25" xfId="0" applyFill="1" applyBorder="1" applyAlignment="1">
      <alignment/>
    </xf>
    <xf numFmtId="10" fontId="0" fillId="33" borderId="26" xfId="51" applyNumberFormat="1" applyFill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left" indent="1"/>
    </xf>
    <xf numFmtId="0" fontId="5" fillId="33" borderId="31" xfId="0" applyFont="1" applyFill="1" applyBorder="1" applyAlignment="1">
      <alignment horizontal="centerContinuous"/>
    </xf>
    <xf numFmtId="0" fontId="0" fillId="33" borderId="31" xfId="0" applyFill="1" applyBorder="1" applyAlignment="1">
      <alignment horizontal="centerContinuous"/>
    </xf>
    <xf numFmtId="0" fontId="3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5" fillId="34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left" indent="1"/>
    </xf>
    <xf numFmtId="0" fontId="0" fillId="0" borderId="11" xfId="0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 horizontal="right"/>
    </xf>
    <xf numFmtId="0" fontId="5" fillId="33" borderId="3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3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>
      <alignment horizontal="centerContinuous" vertical="center"/>
    </xf>
    <xf numFmtId="0" fontId="24" fillId="37" borderId="13" xfId="0" applyFont="1" applyFill="1" applyBorder="1" applyAlignment="1">
      <alignment horizontal="centerContinuous" vertical="center"/>
    </xf>
    <xf numFmtId="0" fontId="24" fillId="37" borderId="13" xfId="0" applyFont="1" applyFill="1" applyBorder="1" applyAlignment="1" applyProtection="1">
      <alignment horizontal="centerContinuous" vertical="center"/>
      <protection hidden="1"/>
    </xf>
    <xf numFmtId="0" fontId="24" fillId="33" borderId="0" xfId="0" applyFont="1" applyFill="1" applyAlignment="1">
      <alignment horizontal="centerContinuous"/>
    </xf>
    <xf numFmtId="0" fontId="25" fillId="33" borderId="0" xfId="0" applyFont="1" applyFill="1" applyBorder="1" applyAlignment="1">
      <alignment horizontal="centerContinuous"/>
    </xf>
    <xf numFmtId="0" fontId="27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8" fillId="33" borderId="13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left"/>
    </xf>
    <xf numFmtId="0" fontId="0" fillId="0" borderId="13" xfId="0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9" fillId="33" borderId="23" xfId="0" applyFont="1" applyFill="1" applyBorder="1" applyAlignment="1">
      <alignment/>
    </xf>
    <xf numFmtId="167" fontId="5" fillId="33" borderId="0" xfId="47" applyNumberFormat="1" applyFont="1" applyFill="1" applyBorder="1" applyAlignment="1">
      <alignment horizontal="centerContinuous"/>
    </xf>
    <xf numFmtId="167" fontId="30" fillId="33" borderId="0" xfId="47" applyNumberFormat="1" applyFont="1" applyFill="1" applyBorder="1" applyAlignment="1">
      <alignment/>
    </xf>
    <xf numFmtId="167" fontId="30" fillId="33" borderId="37" xfId="47" applyNumberFormat="1" applyFont="1" applyFill="1" applyBorder="1" applyAlignment="1">
      <alignment/>
    </xf>
    <xf numFmtId="167" fontId="30" fillId="33" borderId="25" xfId="47" applyNumberFormat="1" applyFont="1" applyFill="1" applyBorder="1" applyAlignment="1">
      <alignment/>
    </xf>
    <xf numFmtId="43" fontId="31" fillId="33" borderId="0" xfId="46" applyFont="1" applyFill="1" applyBorder="1" applyAlignment="1">
      <alignment/>
    </xf>
    <xf numFmtId="0" fontId="29" fillId="33" borderId="23" xfId="0" applyFont="1" applyFill="1" applyBorder="1" applyAlignment="1">
      <alignment horizontal="left"/>
    </xf>
    <xf numFmtId="167" fontId="30" fillId="33" borderId="23" xfId="47" applyNumberFormat="1" applyFont="1" applyFill="1" applyBorder="1" applyAlignment="1">
      <alignment/>
    </xf>
    <xf numFmtId="0" fontId="29" fillId="33" borderId="30" xfId="0" applyFont="1" applyFill="1" applyBorder="1" applyAlignment="1">
      <alignment horizontal="left"/>
    </xf>
    <xf numFmtId="167" fontId="5" fillId="33" borderId="31" xfId="47" applyNumberFormat="1" applyFont="1" applyFill="1" applyBorder="1" applyAlignment="1">
      <alignment horizontal="centerContinuous"/>
    </xf>
    <xf numFmtId="167" fontId="32" fillId="33" borderId="30" xfId="47" applyNumberFormat="1" applyFont="1" applyFill="1" applyBorder="1" applyAlignment="1" quotePrefix="1">
      <alignment/>
    </xf>
    <xf numFmtId="167" fontId="32" fillId="33" borderId="28" xfId="47" applyNumberFormat="1" applyFont="1" applyFill="1" applyBorder="1" applyAlignment="1">
      <alignment/>
    </xf>
    <xf numFmtId="167" fontId="13" fillId="33" borderId="0" xfId="47" applyNumberFormat="1" applyFont="1" applyFill="1" applyBorder="1" applyAlignment="1">
      <alignment horizontal="right"/>
    </xf>
    <xf numFmtId="167" fontId="13" fillId="33" borderId="38" xfId="47" applyNumberFormat="1" applyFont="1" applyFill="1" applyBorder="1" applyAlignment="1">
      <alignment/>
    </xf>
    <xf numFmtId="0" fontId="10" fillId="33" borderId="39" xfId="0" applyFont="1" applyFill="1" applyBorder="1" applyAlignment="1">
      <alignment horizontal="center"/>
    </xf>
    <xf numFmtId="167" fontId="5" fillId="33" borderId="11" xfId="47" applyNumberFormat="1" applyFont="1" applyFill="1" applyBorder="1" applyAlignment="1">
      <alignment/>
    </xf>
    <xf numFmtId="0" fontId="0" fillId="33" borderId="0" xfId="0" applyFill="1" applyAlignment="1">
      <alignment horizontal="center" vertical="center" wrapText="1"/>
    </xf>
    <xf numFmtId="167" fontId="5" fillId="33" borderId="0" xfId="47" applyNumberFormat="1" applyFont="1" applyFill="1" applyBorder="1" applyAlignment="1">
      <alignment horizontal="right"/>
    </xf>
    <xf numFmtId="0" fontId="10" fillId="33" borderId="40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Continuous"/>
    </xf>
    <xf numFmtId="0" fontId="5" fillId="38" borderId="11" xfId="0" applyFont="1" applyFill="1" applyBorder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33" fillId="33" borderId="0" xfId="0" applyFont="1" applyFill="1" applyBorder="1" applyAlignment="1">
      <alignment horizontal="center"/>
    </xf>
    <xf numFmtId="41" fontId="34" fillId="33" borderId="0" xfId="47" applyFont="1" applyFill="1" applyBorder="1" applyAlignment="1" applyProtection="1">
      <alignment horizontal="center"/>
      <protection hidden="1"/>
    </xf>
    <xf numFmtId="14" fontId="22" fillId="33" borderId="0" xfId="0" applyNumberFormat="1" applyFont="1" applyFill="1" applyAlignment="1" quotePrefix="1">
      <alignment horizontal="center"/>
    </xf>
    <xf numFmtId="0" fontId="20" fillId="33" borderId="0" xfId="0" applyFont="1" applyFill="1" applyBorder="1" applyAlignment="1">
      <alignment horizontal="center"/>
    </xf>
    <xf numFmtId="0" fontId="5" fillId="39" borderId="41" xfId="0" applyFont="1" applyFill="1" applyBorder="1" applyAlignment="1">
      <alignment horizontal="center"/>
    </xf>
    <xf numFmtId="0" fontId="20" fillId="37" borderId="12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 applyProtection="1">
      <alignment horizontal="centerContinuous"/>
      <protection hidden="1"/>
    </xf>
    <xf numFmtId="167" fontId="0" fillId="33" borderId="0" xfId="0" applyNumberFormat="1" applyFill="1" applyAlignment="1">
      <alignment/>
    </xf>
    <xf numFmtId="43" fontId="30" fillId="33" borderId="0" xfId="46" applyFont="1" applyFill="1" applyBorder="1" applyAlignment="1">
      <alignment horizontal="left"/>
    </xf>
    <xf numFmtId="0" fontId="38" fillId="33" borderId="0" xfId="0" applyFont="1" applyFill="1" applyAlignment="1">
      <alignment horizontal="center"/>
    </xf>
    <xf numFmtId="43" fontId="0" fillId="33" borderId="0" xfId="0" applyNumberFormat="1" applyFill="1" applyAlignment="1">
      <alignment/>
    </xf>
    <xf numFmtId="43" fontId="10" fillId="39" borderId="40" xfId="46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39" fillId="39" borderId="0" xfId="0" applyFont="1" applyFill="1" applyBorder="1" applyAlignment="1">
      <alignment horizontal="center"/>
    </xf>
    <xf numFmtId="0" fontId="39" fillId="39" borderId="31" xfId="0" applyFont="1" applyFill="1" applyBorder="1" applyAlignment="1">
      <alignment horizontal="center"/>
    </xf>
    <xf numFmtId="0" fontId="40" fillId="39" borderId="42" xfId="0" applyFont="1" applyFill="1" applyBorder="1" applyAlignment="1">
      <alignment horizontal="center"/>
    </xf>
    <xf numFmtId="0" fontId="40" fillId="39" borderId="43" xfId="0" applyFont="1" applyFill="1" applyBorder="1" applyAlignment="1">
      <alignment horizontal="center"/>
    </xf>
    <xf numFmtId="0" fontId="40" fillId="39" borderId="44" xfId="0" applyFont="1" applyFill="1" applyBorder="1" applyAlignment="1">
      <alignment horizontal="center"/>
    </xf>
    <xf numFmtId="0" fontId="40" fillId="39" borderId="29" xfId="0" applyFont="1" applyFill="1" applyBorder="1" applyAlignment="1">
      <alignment horizontal="center"/>
    </xf>
    <xf numFmtId="167" fontId="3" fillId="37" borderId="37" xfId="0" applyNumberFormat="1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/>
    </xf>
    <xf numFmtId="0" fontId="16" fillId="33" borderId="31" xfId="0" applyFont="1" applyFill="1" applyBorder="1" applyAlignment="1" applyProtection="1">
      <alignment horizontal="left" vertical="center"/>
      <protection hidden="1"/>
    </xf>
    <xf numFmtId="0" fontId="0" fillId="0" borderId="31" xfId="0" applyBorder="1" applyAlignment="1">
      <alignment/>
    </xf>
    <xf numFmtId="0" fontId="5" fillId="36" borderId="21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vertical="center" wrapText="1"/>
    </xf>
    <xf numFmtId="0" fontId="5" fillId="39" borderId="45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vertical="center"/>
    </xf>
    <xf numFmtId="0" fontId="17" fillId="36" borderId="21" xfId="0" applyFont="1" applyFill="1" applyBorder="1" applyAlignment="1">
      <alignment horizontal="center" vertical="center" wrapText="1"/>
    </xf>
    <xf numFmtId="0" fontId="0" fillId="36" borderId="46" xfId="0" applyFill="1" applyBorder="1" applyAlignment="1">
      <alignment wrapText="1"/>
    </xf>
    <xf numFmtId="0" fontId="0" fillId="36" borderId="34" xfId="0" applyFill="1" applyBorder="1" applyAlignment="1">
      <alignment wrapText="1"/>
    </xf>
    <xf numFmtId="0" fontId="0" fillId="36" borderId="47" xfId="0" applyFill="1" applyBorder="1" applyAlignment="1">
      <alignment wrapText="1"/>
    </xf>
    <xf numFmtId="0" fontId="41" fillId="39" borderId="48" xfId="0" applyFont="1" applyFill="1" applyBorder="1" applyAlignment="1">
      <alignment horizontal="center" vertical="center"/>
    </xf>
    <xf numFmtId="0" fontId="40" fillId="39" borderId="49" xfId="0" applyFont="1" applyFill="1" applyBorder="1" applyAlignment="1">
      <alignment horizontal="center" vertical="center"/>
    </xf>
    <xf numFmtId="167" fontId="0" fillId="33" borderId="16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33" borderId="41" xfId="0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5" fillId="39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40" borderId="5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Dialogo1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ione\Desktop\ProgrammaAnnuale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d12\Bilancio\NuovoBilan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Impostazioni%20locali\Temp\ProgrammaAnnuale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Dati"/>
      <sheetName val="Parametri"/>
      <sheetName val="Elaborazione"/>
      <sheetName val="Finanziamenti MPI"/>
      <sheetName val="Avanzo di Amministrazione"/>
      <sheetName val="Dotazione ordinaria"/>
      <sheetName val="Bozza Mod. A"/>
      <sheetName val="Z01"/>
      <sheetName val="Grafici Entrate"/>
      <sheetName val="Grafici Spese"/>
      <sheetName val="Budget FIS"/>
      <sheetName val="Budget FIS (2008)"/>
      <sheetName val="Supporto Contrattazione"/>
      <sheetName val="Athena2"/>
      <sheetName val="Importi vigen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_g"/>
    </sheetNames>
    <sheetDataSet>
      <sheetData sheetId="0">
        <row r="1">
          <cell r="C1" t="str">
            <v>Denominazione Istituto</v>
          </cell>
          <cell r="M1" t="str">
            <v>Denominazione Istituto</v>
          </cell>
        </row>
        <row r="2">
          <cell r="C2" t="str">
            <v>SCHEDA ILLUSTRATIVA FINANZIARIA MODIFICA PROGETTO/ATTIVITA'</v>
          </cell>
          <cell r="L2" t="str">
            <v>SCHEDA ILLUSTRATIVA FINANZIARIA MODIFICA PROGETTO/ATTIVITA'</v>
          </cell>
        </row>
        <row r="3">
          <cell r="C3" t="str">
            <v>Esercizio finanziario 2002</v>
          </cell>
          <cell r="M3" t="str">
            <v>Esercizio finanziario 2002</v>
          </cell>
        </row>
        <row r="5">
          <cell r="C5" t="str">
            <v>Progetto/attività</v>
          </cell>
        </row>
        <row r="6">
          <cell r="C6" t="str">
            <v> </v>
          </cell>
        </row>
        <row r="7">
          <cell r="N7" t="str">
            <v>Importi in Euro</v>
          </cell>
        </row>
        <row r="8">
          <cell r="C8" t="str">
            <v> ENTRATE</v>
          </cell>
          <cell r="M8" t="str">
            <v>Esercizio corrente</v>
          </cell>
          <cell r="P8" t="str">
            <v>Esercizi successivi</v>
          </cell>
        </row>
        <row r="9">
          <cell r="A9" t="str">
            <v>Aggr.</v>
          </cell>
          <cell r="L9" t="str">
            <v>Programmazione</v>
          </cell>
          <cell r="M9" t="str">
            <v>Variazione</v>
          </cell>
          <cell r="N9" t="str">
            <v>Programmazione </v>
          </cell>
          <cell r="O9" t="str">
            <v>anno</v>
          </cell>
          <cell r="P9" t="str">
            <v>anno</v>
          </cell>
          <cell r="Q9" t="str">
            <v>anno</v>
          </cell>
          <cell r="R9" t="str">
            <v>anno</v>
          </cell>
        </row>
        <row r="10">
          <cell r="A10" t="str">
            <v> </v>
          </cell>
          <cell r="B10" t="str">
            <v>Voce</v>
          </cell>
          <cell r="C10" t="str">
            <v> </v>
          </cell>
          <cell r="L10" t="str">
            <v>approvata</v>
          </cell>
          <cell r="N10" t="str">
            <v>al __/__/__</v>
          </cell>
          <cell r="O10" t="str">
            <v>2003</v>
          </cell>
          <cell r="P10" t="str">
            <v>2004</v>
          </cell>
          <cell r="Q10" t="str">
            <v>2005</v>
          </cell>
          <cell r="R10" t="str">
            <v>2006</v>
          </cell>
        </row>
        <row r="11">
          <cell r="A11" t="str">
            <v>01</v>
          </cell>
          <cell r="B11" t="str">
            <v> </v>
          </cell>
          <cell r="C11" t="str">
            <v>Avanzo di amministrazione presunto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A12" t="str">
            <v> </v>
          </cell>
          <cell r="B12" t="str">
            <v>01</v>
          </cell>
          <cell r="C12" t="str">
            <v>Non vincolato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 </v>
          </cell>
          <cell r="B13" t="str">
            <v>02</v>
          </cell>
          <cell r="C13" t="str">
            <v>Vincolato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02</v>
          </cell>
          <cell r="B14" t="str">
            <v> </v>
          </cell>
          <cell r="C14" t="str">
            <v>Finanziamenti dallo Stato</v>
          </cell>
          <cell r="N14" t="str">
            <v> </v>
          </cell>
        </row>
        <row r="15">
          <cell r="A15" t="str">
            <v> </v>
          </cell>
          <cell r="B15" t="str">
            <v>01</v>
          </cell>
          <cell r="C15" t="str">
            <v>Dotazione ordinaria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 </v>
          </cell>
          <cell r="B16" t="str">
            <v>02</v>
          </cell>
          <cell r="C16" t="str">
            <v>Dotazione perequativa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 </v>
          </cell>
          <cell r="B17" t="str">
            <v>03</v>
          </cell>
          <cell r="C17" t="str">
            <v>Altri finanziamenti non vincolati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 </v>
          </cell>
          <cell r="B18" t="str">
            <v>03</v>
          </cell>
          <cell r="C18" t="str">
            <v>Altri finanziamenti vincolati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03</v>
          </cell>
          <cell r="B19" t="str">
            <v> </v>
          </cell>
          <cell r="C19" t="str">
            <v>Finanziamenti da Enti territoriali o da altre istituzioni pubbliche</v>
          </cell>
          <cell r="N19" t="str">
            <v> </v>
          </cell>
        </row>
        <row r="20">
          <cell r="A20" t="str">
            <v> </v>
          </cell>
          <cell r="B20" t="str">
            <v>01</v>
          </cell>
          <cell r="C20" t="str">
            <v>Non vincolati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 </v>
          </cell>
          <cell r="B21" t="str">
            <v>02</v>
          </cell>
          <cell r="C21" t="str">
            <v>Vincolati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04</v>
          </cell>
          <cell r="B22" t="str">
            <v> </v>
          </cell>
          <cell r="C22" t="str">
            <v>Contributi da privati</v>
          </cell>
        </row>
        <row r="23">
          <cell r="A23" t="str">
            <v> </v>
          </cell>
          <cell r="B23" t="str">
            <v>01</v>
          </cell>
          <cell r="C23" t="str">
            <v>Non vincolati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</v>
          </cell>
          <cell r="B24" t="str">
            <v>02</v>
          </cell>
          <cell r="C24" t="str">
            <v>Vincolati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05</v>
          </cell>
          <cell r="C25" t="str">
            <v>Proventi da gestioni economiche</v>
          </cell>
          <cell r="L25">
            <v>0</v>
          </cell>
          <cell r="M25">
            <v>0</v>
          </cell>
        </row>
        <row r="26">
          <cell r="B26" t="str">
            <v>01</v>
          </cell>
          <cell r="C26" t="str">
            <v>Azienda agraria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 </v>
          </cell>
          <cell r="B27" t="str">
            <v>02</v>
          </cell>
          <cell r="C27" t="str">
            <v>Azienda speciale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</v>
          </cell>
          <cell r="B28" t="str">
            <v>03</v>
          </cell>
          <cell r="C28" t="str">
            <v>Attività per conto terzi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04</v>
          </cell>
          <cell r="C29" t="str">
            <v>Attività convittuale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06</v>
          </cell>
          <cell r="B30" t="str">
            <v> </v>
          </cell>
          <cell r="C30" t="str">
            <v>Altre entrate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07</v>
          </cell>
          <cell r="B31" t="str">
            <v> </v>
          </cell>
          <cell r="C31" t="str">
            <v>Mutui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 </v>
          </cell>
          <cell r="C32" t="str">
            <v>Totale risorse progetto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 t="str">
            <v>Totale Avanzo di amministrazione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5">
          <cell r="C35" t="str">
            <v> SPESE</v>
          </cell>
          <cell r="N35" t="str">
            <v>Importi in Euro</v>
          </cell>
        </row>
        <row r="36">
          <cell r="A36" t="str">
            <v>Mastro</v>
          </cell>
          <cell r="L36" t="str">
            <v>Programmazione approvata </v>
          </cell>
          <cell r="M36" t="str">
            <v>Variazione</v>
          </cell>
          <cell r="N36" t="str">
            <v>Programmazione al __/__/__</v>
          </cell>
          <cell r="O36" t="str">
            <v>anno</v>
          </cell>
          <cell r="P36" t="str">
            <v>anno</v>
          </cell>
          <cell r="Q36" t="str">
            <v>anno</v>
          </cell>
          <cell r="R36" t="str">
            <v>anno</v>
          </cell>
        </row>
        <row r="37">
          <cell r="A37" t="str">
            <v>01</v>
          </cell>
          <cell r="C37" t="str">
            <v>Trattamento fondamentale e accessorio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02</v>
          </cell>
          <cell r="C38" t="str">
            <v>Missioni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03</v>
          </cell>
          <cell r="C39" t="str">
            <v>Altre spese di personale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A40" t="str">
            <v>04</v>
          </cell>
          <cell r="C40" t="str">
            <v>Beni d'investimento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05</v>
          </cell>
          <cell r="C41" t="str">
            <v>Beni di consumo 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06</v>
          </cell>
          <cell r="C42" t="str">
            <v>Prestazione di servizi da terzi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07</v>
          </cell>
          <cell r="C43" t="str">
            <v>Tributi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 t="str">
            <v>08</v>
          </cell>
          <cell r="C44" t="str">
            <v>Altre spese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09</v>
          </cell>
          <cell r="C45" t="str">
            <v>Oneri finanziari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 t="str">
            <v>Totale spese progetto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Data __/__/__</v>
          </cell>
        </row>
        <row r="48">
          <cell r="N48" t="str">
            <v>IL DIRETTORE DEI SERVIZI</v>
          </cell>
        </row>
        <row r="49">
          <cell r="N49" t="str">
            <v>GENERALI E AMMINISTRATIVI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Parametri"/>
      <sheetName val="Budget FIS"/>
      <sheetName val="Athena2"/>
      <sheetName val="Avanzo di Amministrazione"/>
      <sheetName val="Cap. 1204"/>
      <sheetName val="Cap. 1203"/>
      <sheetName val="Bozza Mod. A"/>
      <sheetName val="Z01"/>
      <sheetName val="Grafici Entrate"/>
      <sheetName val="Grafici Spese"/>
      <sheetName val="Importi vig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C1:N27"/>
  <sheetViews>
    <sheetView tabSelected="1" zoomScale="105" zoomScaleNormal="105" zoomScalePageLayoutView="0" workbookViewId="0" topLeftCell="C1">
      <selection activeCell="N19" sqref="N19"/>
    </sheetView>
  </sheetViews>
  <sheetFormatPr defaultColWidth="9.140625" defaultRowHeight="12.75"/>
  <cols>
    <col min="1" max="2" width="0" style="0" hidden="1" customWidth="1"/>
    <col min="3" max="4" width="12.7109375" style="0" customWidth="1"/>
    <col min="5" max="5" width="13.8515625" style="0" customWidth="1"/>
    <col min="6" max="12" width="12.7109375" style="0" customWidth="1"/>
    <col min="13" max="13" width="13.28125" style="0" customWidth="1"/>
    <col min="14" max="14" width="11.7109375" style="0" customWidth="1"/>
  </cols>
  <sheetData>
    <row r="1" spans="3:14" ht="20.25" customHeight="1">
      <c r="C1" s="125" t="s">
        <v>39</v>
      </c>
      <c r="D1" s="126"/>
      <c r="E1" s="126"/>
      <c r="F1" s="1"/>
      <c r="G1" s="1"/>
      <c r="H1" s="2" t="s">
        <v>0</v>
      </c>
      <c r="I1" s="3"/>
      <c r="J1" s="4" t="s">
        <v>1</v>
      </c>
      <c r="K1" s="5"/>
      <c r="L1" s="5"/>
      <c r="M1" s="6"/>
      <c r="N1" s="7"/>
    </row>
    <row r="2" spans="3:14" ht="18">
      <c r="C2" s="127" t="s">
        <v>36</v>
      </c>
      <c r="D2" s="127"/>
      <c r="E2" s="127"/>
      <c r="F2" s="127"/>
      <c r="G2" s="127"/>
      <c r="H2" s="127"/>
      <c r="I2" s="92"/>
      <c r="J2" s="128"/>
      <c r="K2" s="129"/>
      <c r="L2" s="129"/>
      <c r="M2" s="129"/>
      <c r="N2" s="8"/>
    </row>
    <row r="3" spans="3:14" ht="14.25" customHeight="1">
      <c r="C3" s="1"/>
      <c r="D3" s="1"/>
      <c r="E3" s="1"/>
      <c r="F3" s="1"/>
      <c r="G3" s="1"/>
      <c r="H3" s="9"/>
      <c r="I3" s="10"/>
      <c r="J3" s="11"/>
      <c r="K3" s="11"/>
      <c r="L3" s="12"/>
      <c r="M3" s="12"/>
      <c r="N3" s="130" t="s">
        <v>34</v>
      </c>
    </row>
    <row r="4" spans="3:14" ht="18.75" thickBot="1">
      <c r="C4" s="107" t="s">
        <v>2</v>
      </c>
      <c r="D4" s="108"/>
      <c r="E4" s="108"/>
      <c r="F4" s="108"/>
      <c r="G4" s="108"/>
      <c r="H4" s="108"/>
      <c r="I4" s="108"/>
      <c r="J4" s="1"/>
      <c r="K4" s="1"/>
      <c r="L4" s="1"/>
      <c r="M4" s="1"/>
      <c r="N4" s="131"/>
    </row>
    <row r="5" spans="3:14" ht="14.25" customHeight="1">
      <c r="C5" s="111" t="s">
        <v>3</v>
      </c>
      <c r="D5" s="113" t="s">
        <v>40</v>
      </c>
      <c r="E5" s="13" t="s">
        <v>44</v>
      </c>
      <c r="F5" s="14"/>
      <c r="G5" s="115" t="s">
        <v>4</v>
      </c>
      <c r="H5" s="116"/>
      <c r="I5" s="15" t="s">
        <v>37</v>
      </c>
      <c r="J5" s="16"/>
      <c r="K5" s="16"/>
      <c r="L5" s="16"/>
      <c r="M5" s="16"/>
      <c r="N5" s="17" t="s">
        <v>5</v>
      </c>
    </row>
    <row r="6" spans="3:14" ht="13.5" thickBot="1">
      <c r="C6" s="112"/>
      <c r="D6" s="114"/>
      <c r="E6" s="18" t="s">
        <v>6</v>
      </c>
      <c r="F6" s="19" t="s">
        <v>7</v>
      </c>
      <c r="G6" s="117"/>
      <c r="H6" s="118"/>
      <c r="I6" s="20" t="s">
        <v>29</v>
      </c>
      <c r="J6" s="21"/>
      <c r="K6" s="21"/>
      <c r="L6" s="22"/>
      <c r="M6" s="23"/>
      <c r="N6" s="24" t="s">
        <v>8</v>
      </c>
    </row>
    <row r="7" spans="3:14" ht="14.25" customHeight="1" thickBot="1">
      <c r="C7" s="25" t="s">
        <v>9</v>
      </c>
      <c r="D7" s="26"/>
      <c r="E7" s="90"/>
      <c r="F7" s="101"/>
      <c r="G7" s="119"/>
      <c r="H7" s="120"/>
      <c r="I7" s="27" t="s">
        <v>10</v>
      </c>
      <c r="J7" s="21"/>
      <c r="K7" s="21"/>
      <c r="L7" s="22"/>
      <c r="M7" s="23"/>
      <c r="N7" s="28" t="e">
        <f>E10/E12</f>
        <v>#DIV/0!</v>
      </c>
    </row>
    <row r="8" spans="3:14" ht="14.25" customHeight="1">
      <c r="C8" s="29" t="s">
        <v>11</v>
      </c>
      <c r="D8" s="30"/>
      <c r="E8" s="99"/>
      <c r="F8" s="102"/>
      <c r="G8" s="22"/>
      <c r="H8" s="21"/>
      <c r="I8" s="27" t="s">
        <v>12</v>
      </c>
      <c r="J8" s="21"/>
      <c r="K8" s="21"/>
      <c r="L8" s="22"/>
      <c r="M8" s="23"/>
      <c r="N8" s="24" t="s">
        <v>13</v>
      </c>
    </row>
    <row r="9" spans="3:14" ht="14.25" customHeight="1">
      <c r="C9" s="29" t="s">
        <v>14</v>
      </c>
      <c r="D9" s="30"/>
      <c r="E9" s="99"/>
      <c r="F9" s="103"/>
      <c r="G9" s="22"/>
      <c r="H9" s="21"/>
      <c r="I9" s="27" t="s">
        <v>15</v>
      </c>
      <c r="J9" s="21"/>
      <c r="K9" s="21"/>
      <c r="L9" s="22"/>
      <c r="M9" s="23"/>
      <c r="N9" s="31" t="e">
        <f>E11/E12</f>
        <v>#DIV/0!</v>
      </c>
    </row>
    <row r="10" spans="3:14" ht="14.25" customHeight="1">
      <c r="C10" s="32"/>
      <c r="D10" s="33" t="s">
        <v>16</v>
      </c>
      <c r="E10" s="34"/>
      <c r="F10" s="35"/>
      <c r="G10" s="22"/>
      <c r="H10" s="21"/>
      <c r="I10" s="36" t="s">
        <v>30</v>
      </c>
      <c r="J10" s="37"/>
      <c r="K10" s="38"/>
      <c r="L10" s="39"/>
      <c r="M10" s="40"/>
      <c r="N10" s="41" t="s">
        <v>17</v>
      </c>
    </row>
    <row r="11" spans="3:14" ht="14.25" customHeight="1">
      <c r="C11" s="42" t="s">
        <v>18</v>
      </c>
      <c r="D11" s="43"/>
      <c r="E11" s="100"/>
      <c r="F11" s="104"/>
      <c r="G11" s="22"/>
      <c r="H11" s="22"/>
      <c r="I11" s="1"/>
      <c r="J11" s="1"/>
      <c r="K11" s="1"/>
      <c r="L11" s="1"/>
      <c r="M11" s="1"/>
      <c r="N11" s="28" t="e">
        <f>F10/F12</f>
        <v>#DIV/0!</v>
      </c>
    </row>
    <row r="12" spans="3:14" ht="14.25" customHeight="1" thickBot="1">
      <c r="C12" s="44"/>
      <c r="D12" s="45" t="s">
        <v>19</v>
      </c>
      <c r="E12" s="46"/>
      <c r="F12" s="47"/>
      <c r="G12" s="22"/>
      <c r="H12" s="22"/>
      <c r="I12" s="1"/>
      <c r="J12" s="1"/>
      <c r="K12" s="1"/>
      <c r="L12" s="1"/>
      <c r="M12" s="1"/>
      <c r="N12" s="31" t="e">
        <f>F11/F12</f>
        <v>#DIV/0!</v>
      </c>
    </row>
    <row r="13" spans="3:14" s="1" customFormat="1" ht="7.5" customHeight="1">
      <c r="C13" s="48"/>
      <c r="D13" s="49"/>
      <c r="F13" s="49"/>
      <c r="H13" s="49"/>
      <c r="I13" s="21"/>
      <c r="J13" s="21"/>
      <c r="M13" s="22"/>
      <c r="N13" s="132" t="s">
        <v>35</v>
      </c>
    </row>
    <row r="14" spans="3:14" ht="18">
      <c r="C14" s="109" t="s">
        <v>20</v>
      </c>
      <c r="D14" s="110"/>
      <c r="E14" s="110"/>
      <c r="F14" s="110"/>
      <c r="G14" s="110"/>
      <c r="H14" s="110"/>
      <c r="I14" s="110"/>
      <c r="J14" s="40"/>
      <c r="K14" s="1"/>
      <c r="L14" s="1"/>
      <c r="M14" s="1"/>
      <c r="N14" s="133"/>
    </row>
    <row r="15" spans="3:14" ht="13.5" customHeight="1" thickBot="1">
      <c r="C15" s="91" t="s">
        <v>21</v>
      </c>
      <c r="D15" s="50"/>
      <c r="E15" s="50"/>
      <c r="F15" s="50"/>
      <c r="G15" s="50"/>
      <c r="H15" s="50"/>
      <c r="I15" s="51"/>
      <c r="J15" s="50"/>
      <c r="K15" s="50"/>
      <c r="L15" s="50"/>
      <c r="M15" s="50"/>
      <c r="N15" s="134"/>
    </row>
    <row r="16" spans="3:14" ht="12" customHeight="1">
      <c r="C16" s="52"/>
      <c r="D16" s="52"/>
      <c r="E16" s="52"/>
      <c r="F16" s="52"/>
      <c r="G16" s="22" t="s">
        <v>22</v>
      </c>
      <c r="H16" s="22"/>
      <c r="I16" s="22"/>
      <c r="J16" s="22"/>
      <c r="K16" s="22"/>
      <c r="L16" s="53"/>
      <c r="M16" s="53"/>
      <c r="N16" s="123"/>
    </row>
    <row r="17" spans="3:14" ht="13.5" customHeight="1">
      <c r="C17" s="54" t="s">
        <v>23</v>
      </c>
      <c r="D17" s="55"/>
      <c r="E17" s="55"/>
      <c r="F17" s="56"/>
      <c r="G17" s="57"/>
      <c r="H17" s="57" t="s">
        <v>41</v>
      </c>
      <c r="I17" s="58"/>
      <c r="J17" s="59"/>
      <c r="K17" s="60"/>
      <c r="L17" s="61"/>
      <c r="M17" s="62"/>
      <c r="N17" s="124"/>
    </row>
    <row r="18" spans="3:14" ht="14.25" customHeight="1">
      <c r="C18" s="63" t="s">
        <v>31</v>
      </c>
      <c r="D18" s="21"/>
      <c r="E18" s="21"/>
      <c r="F18" s="21"/>
      <c r="G18" s="64"/>
      <c r="H18" s="65">
        <f>G18*G7</f>
        <v>0</v>
      </c>
      <c r="I18" s="66"/>
      <c r="J18" s="67"/>
      <c r="K18" s="65"/>
      <c r="L18" s="68"/>
      <c r="M18" s="68"/>
      <c r="N18" s="1"/>
    </row>
    <row r="19" spans="3:14" ht="14.25" customHeight="1">
      <c r="C19" s="69" t="s">
        <v>32</v>
      </c>
      <c r="D19" s="21"/>
      <c r="E19" s="21"/>
      <c r="F19" s="21"/>
      <c r="G19" s="64"/>
      <c r="H19" s="65">
        <f>G19*E12</f>
        <v>0</v>
      </c>
      <c r="I19" s="70"/>
      <c r="J19" s="67"/>
      <c r="K19" s="1"/>
      <c r="L19" s="1"/>
      <c r="M19" s="1"/>
      <c r="N19" s="1"/>
    </row>
    <row r="20" spans="3:14" ht="14.25" customHeight="1" thickBot="1">
      <c r="C20" s="71" t="s">
        <v>33</v>
      </c>
      <c r="D20" s="40"/>
      <c r="E20" s="40"/>
      <c r="F20" s="40"/>
      <c r="G20" s="72"/>
      <c r="H20" s="65">
        <f>IF(D5="Si",G20*E7,0)</f>
        <v>0</v>
      </c>
      <c r="I20" s="73"/>
      <c r="J20" s="74"/>
      <c r="K20" s="1"/>
      <c r="L20" s="1"/>
      <c r="M20" s="1"/>
      <c r="N20" s="95"/>
    </row>
    <row r="21" spans="3:14" ht="15.75" thickBot="1">
      <c r="C21" s="1"/>
      <c r="D21" s="1"/>
      <c r="F21" s="1"/>
      <c r="G21" s="75" t="s">
        <v>42</v>
      </c>
      <c r="H21" s="76">
        <f>SUM(H17:H20)</f>
        <v>0</v>
      </c>
      <c r="I21" s="94">
        <f>ROUND(H21/1.327,2)</f>
        <v>0</v>
      </c>
      <c r="J21" s="121" t="s">
        <v>38</v>
      </c>
      <c r="K21" s="105" t="s">
        <v>24</v>
      </c>
      <c r="L21" s="77" t="s">
        <v>43</v>
      </c>
      <c r="M21" s="78">
        <f>ROUND(H21/12*8,2)</f>
        <v>0</v>
      </c>
      <c r="N21" s="94"/>
    </row>
    <row r="22" spans="3:14" ht="15" customHeight="1" thickBot="1">
      <c r="C22" s="79"/>
      <c r="D22" s="1"/>
      <c r="E22" s="1"/>
      <c r="F22" s="1"/>
      <c r="G22" s="80" t="s">
        <v>25</v>
      </c>
      <c r="H22" s="97">
        <v>0</v>
      </c>
      <c r="I22" s="94">
        <f>ROUND(H22/1.327,2)</f>
        <v>0</v>
      </c>
      <c r="J22" s="122"/>
      <c r="K22" s="106"/>
      <c r="L22" s="81" t="s">
        <v>26</v>
      </c>
      <c r="M22" s="78">
        <f>ROUND(H21/12*4,2)</f>
        <v>0</v>
      </c>
      <c r="N22" s="94"/>
    </row>
    <row r="23" spans="3:14" ht="14.25" customHeight="1" thickBot="1">
      <c r="C23" s="1"/>
      <c r="D23" s="1"/>
      <c r="E23" s="1"/>
      <c r="F23" s="82" t="s">
        <v>27</v>
      </c>
      <c r="G23" s="83"/>
      <c r="H23" s="76">
        <f>SUM(H21:H22)</f>
        <v>0</v>
      </c>
      <c r="I23" s="94">
        <f>ROUND(H23/1.327,2)</f>
        <v>0</v>
      </c>
      <c r="J23" s="122"/>
      <c r="K23" s="84" t="s">
        <v>45</v>
      </c>
      <c r="L23" s="85"/>
      <c r="M23" s="85"/>
      <c r="N23" s="86" t="str">
        <f>IF(E10&gt;35,"","NON Spettante")</f>
        <v>NON Spettante</v>
      </c>
    </row>
    <row r="24" spans="3:14" ht="14.25" customHeight="1">
      <c r="C24" s="1"/>
      <c r="D24" s="1"/>
      <c r="E24" s="1"/>
      <c r="F24" s="1"/>
      <c r="G24" s="1"/>
      <c r="H24" s="1"/>
      <c r="I24" s="93"/>
      <c r="J24" s="1"/>
      <c r="K24" s="1"/>
      <c r="L24" s="1"/>
      <c r="M24" s="1"/>
      <c r="N24" s="1"/>
    </row>
    <row r="25" spans="3:14" ht="14.25" customHeight="1">
      <c r="C25" s="1"/>
      <c r="D25" s="1"/>
      <c r="E25" s="1"/>
      <c r="F25" s="1"/>
      <c r="G25" s="1"/>
      <c r="H25" s="1"/>
      <c r="I25" s="96"/>
      <c r="J25" s="1"/>
      <c r="K25" s="1"/>
      <c r="L25" s="87" t="s">
        <v>28</v>
      </c>
      <c r="M25" s="1"/>
      <c r="N25" s="1"/>
    </row>
    <row r="26" spans="3:14" ht="14.25" customHeight="1">
      <c r="C26" s="1"/>
      <c r="D26" s="1"/>
      <c r="E26" s="1"/>
      <c r="F26" s="1"/>
      <c r="G26" s="88"/>
      <c r="H26" s="1"/>
      <c r="I26" s="1"/>
      <c r="J26" s="1"/>
      <c r="K26" s="1"/>
      <c r="L26" s="98"/>
      <c r="M26" s="1"/>
      <c r="N26" s="89"/>
    </row>
    <row r="27" spans="3:14" ht="20.25" customHeight="1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4">
    <mergeCell ref="N16:N17"/>
    <mergeCell ref="C1:E1"/>
    <mergeCell ref="C2:H2"/>
    <mergeCell ref="J2:M2"/>
    <mergeCell ref="N3:N4"/>
    <mergeCell ref="N13:N15"/>
    <mergeCell ref="K21:K22"/>
    <mergeCell ref="C4:I4"/>
    <mergeCell ref="C14:I14"/>
    <mergeCell ref="C5:C6"/>
    <mergeCell ref="D5:D6"/>
    <mergeCell ref="G5:H6"/>
    <mergeCell ref="G7:H7"/>
    <mergeCell ref="J21:J23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r:id="rId3"/>
  <headerFooter alignWithMargins="0">
    <oddFooter>&amp;LStampato in data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"Cuoco"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Cuoco</dc:creator>
  <cp:keywords/>
  <dc:description/>
  <cp:lastModifiedBy>Antonietta</cp:lastModifiedBy>
  <cp:lastPrinted>2008-09-08T18:33:00Z</cp:lastPrinted>
  <dcterms:created xsi:type="dcterms:W3CDTF">2008-02-18T09:21:05Z</dcterms:created>
  <dcterms:modified xsi:type="dcterms:W3CDTF">2009-09-19T15:22:44Z</dcterms:modified>
  <cp:category/>
  <cp:version/>
  <cp:contentType/>
  <cp:contentStatus/>
</cp:coreProperties>
</file>