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dati" sheetId="1" r:id="rId1"/>
    <sheet name="istruzioni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<sst xmlns="http://schemas.openxmlformats.org/spreadsheetml/2006/main" count="33" uniqueCount="25">
  <si>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BUDGET  DOTAZIONE FINANZIARIA</t>
  </si>
  <si>
    <t>1° ACCONTO SU DOTAZIONE</t>
  </si>
  <si>
    <t>LORDO</t>
  </si>
  <si>
    <t>IRAP</t>
  </si>
  <si>
    <t>INPDAP</t>
  </si>
  <si>
    <t>INPS</t>
  </si>
  <si>
    <t>TFR</t>
  </si>
  <si>
    <t>IMPORTO DA RISCUOTERE:</t>
  </si>
  <si>
    <t>BUDGET FUNZIONAMENTO AMM.VO</t>
  </si>
  <si>
    <t xml:space="preserve">BUDGET FONDO D'ISTITUTO </t>
  </si>
  <si>
    <t>PERCENTUALE DI FINANZIAMENTO SU DOTAZIONE</t>
  </si>
  <si>
    <t>VERIFICA: TOTALE ACCONTO</t>
  </si>
  <si>
    <t>Istruzioni per l'utilizzo del foglio:</t>
  </si>
  <si>
    <t>Buon lavoro</t>
  </si>
  <si>
    <t>Pino Durante</t>
  </si>
  <si>
    <t>VERIFICA: TOTALE DOTAZIONE</t>
  </si>
  <si>
    <t xml:space="preserve">BUDGET SUPPLENZE </t>
  </si>
  <si>
    <t>BUDGET ESAMI DI STATO</t>
  </si>
  <si>
    <t>IMPORTO SCUOLA CAPOFILA PER REVISORI DEI CONTI</t>
  </si>
  <si>
    <t>Inserire il totale della dotazione finanziaria assegnata, il budget delle varie voci (funzionamento amm.vo, budget esami di stato, importo scuola capofila x revisori dei conti, supplenze e oneri, fondo d'istituto e oneri, ecc.ecc., infine inserire  l'importo dell'acconto ricevuto sulla dotazione finanziaria. Il foglio automaticamente calcolerà in percentuale  le reversali da emettere per ogni tipo di voce.</t>
  </si>
  <si>
    <t>* Istruzioni per l'utilizzo del foglio</t>
  </si>
  <si>
    <t>* Torna al foglio dati</t>
  </si>
  <si>
    <t>ALTRO: …………………….</t>
  </si>
  <si>
    <t>Sito internet: http://www.pinodurantescuola.it</t>
  </si>
  <si>
    <t>CALCOLO AUTOMATICO REVERSALI DA EMETTERE  SU ACCONTI DOTAZIONE FINANZIARIA  2008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</si>
</sst>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0_-;\-* #,##0.00_-;_-* &quot;-&quot;_-;_-@_-"/>
    <numFmt numFmtId="172" formatCode="0.0000"/>
    <numFmt numFmtId="173" formatCode="h\.mm\.ss"/>
    <numFmt numFmtId="174" formatCode="[$-410]dddd\ d\ mmmm\ yyyy"/>
    <numFmt numFmtId="175" formatCode="#,##0.00_ ;\-#,##0.00\ "/>
    <numFmt numFmtId="176" formatCode="#,##0.00;[Red]#,##0.00"/>
  </numFmts>
  <fonts count="52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i/>
      <sz val="8"/>
      <color indexed="60"/>
      <name val="Arial"/>
      <family val="2"/>
    </font>
    <font>
      <b/>
      <sz val="9"/>
      <color indexed="12"/>
      <name val="Arial"/>
      <family val="2"/>
    </font>
    <font>
      <b/>
      <u val="single"/>
      <sz val="11"/>
      <color indexed="12"/>
      <name val="Arial"/>
      <family val="2"/>
    </font>
    <font>
      <i/>
      <sz val="12"/>
      <color indexed="1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7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3" fillId="33" borderId="10" xfId="0" applyFont="1" applyFill="1" applyBorder="1" applyAlignment="1" applyProtection="1">
      <alignment horizontal="center" wrapText="1"/>
      <protection locked="0"/>
    </xf>
    <xf numFmtId="170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70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170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7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7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0" fontId="10" fillId="0" borderId="0" xfId="0" applyNumberFormat="1" applyFont="1" applyBorder="1" applyAlignment="1" applyProtection="1">
      <alignment horizontal="center"/>
      <protection locked="0"/>
    </xf>
    <xf numFmtId="0" fontId="9" fillId="34" borderId="14" xfId="0" applyFont="1" applyFill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2" fontId="9" fillId="34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4" fontId="5" fillId="34" borderId="15" xfId="0" applyNumberFormat="1" applyFont="1" applyFill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0" fontId="3" fillId="0" borderId="0" xfId="36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4" fillId="35" borderId="16" xfId="36" applyFont="1" applyFill="1" applyBorder="1" applyAlignment="1" applyProtection="1">
      <alignment horizontal="left"/>
      <protection locked="0"/>
    </xf>
    <xf numFmtId="0" fontId="3" fillId="35" borderId="17" xfId="36" applyFill="1" applyBorder="1" applyAlignment="1" applyProtection="1">
      <alignment horizontal="left"/>
      <protection locked="0"/>
    </xf>
    <xf numFmtId="0" fontId="3" fillId="35" borderId="18" xfId="36" applyFill="1" applyBorder="1" applyAlignment="1" applyProtection="1">
      <alignment horizontal="left"/>
      <protection locked="0"/>
    </xf>
    <xf numFmtId="4" fontId="1" fillId="36" borderId="19" xfId="0" applyNumberFormat="1" applyFont="1" applyFill="1" applyBorder="1" applyAlignment="1" applyProtection="1">
      <alignment horizontal="center"/>
      <protection/>
    </xf>
    <xf numFmtId="4" fontId="1" fillId="36" borderId="20" xfId="0" applyNumberFormat="1" applyFont="1" applyFill="1" applyBorder="1" applyAlignment="1" applyProtection="1">
      <alignment horizontal="center"/>
      <protection/>
    </xf>
    <xf numFmtId="4" fontId="1" fillId="36" borderId="21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0" fontId="13" fillId="33" borderId="27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4" fontId="5" fillId="34" borderId="14" xfId="0" applyNumberFormat="1" applyFont="1" applyFill="1" applyBorder="1" applyAlignment="1" applyProtection="1">
      <alignment horizontal="center"/>
      <protection locked="0"/>
    </xf>
    <xf numFmtId="4" fontId="5" fillId="34" borderId="15" xfId="0" applyNumberFormat="1" applyFont="1" applyFill="1" applyBorder="1" applyAlignment="1" applyProtection="1">
      <alignment horizontal="center"/>
      <protection locked="0"/>
    </xf>
    <xf numFmtId="4" fontId="5" fillId="34" borderId="29" xfId="0" applyNumberFormat="1" applyFont="1" applyFill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0" xfId="0" applyNumberFormat="1" applyFont="1" applyFill="1" applyBorder="1" applyAlignment="1" applyProtection="1">
      <alignment horizontal="center"/>
      <protection locked="0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7" fillId="0" borderId="34" xfId="0" applyFont="1" applyBorder="1" applyAlignment="1" applyProtection="1">
      <alignment horizontal="center" vertical="top"/>
      <protection locked="0"/>
    </xf>
    <xf numFmtId="4" fontId="1" fillId="36" borderId="35" xfId="0" applyNumberFormat="1" applyFont="1" applyFill="1" applyBorder="1" applyAlignment="1" applyProtection="1">
      <alignment horizontal="center"/>
      <protection/>
    </xf>
    <xf numFmtId="4" fontId="1" fillId="36" borderId="30" xfId="0" applyNumberFormat="1" applyFont="1" applyFill="1" applyBorder="1" applyAlignment="1" applyProtection="1">
      <alignment horizontal="center"/>
      <protection/>
    </xf>
    <xf numFmtId="4" fontId="1" fillId="36" borderId="23" xfId="0" applyNumberFormat="1" applyFont="1" applyFill="1" applyBorder="1" applyAlignment="1" applyProtection="1">
      <alignment horizontal="center"/>
      <protection/>
    </xf>
    <xf numFmtId="175" fontId="5" fillId="36" borderId="36" xfId="0" applyNumberFormat="1" applyFont="1" applyFill="1" applyBorder="1" applyAlignment="1" applyProtection="1">
      <alignment horizontal="center"/>
      <protection locked="0"/>
    </xf>
    <xf numFmtId="175" fontId="5" fillId="36" borderId="37" xfId="0" applyNumberFormat="1" applyFont="1" applyFill="1" applyBorder="1" applyAlignment="1" applyProtection="1">
      <alignment horizontal="center"/>
      <protection locked="0"/>
    </xf>
    <xf numFmtId="0" fontId="1" fillId="34" borderId="38" xfId="0" applyFont="1" applyFill="1" applyBorder="1" applyAlignment="1" applyProtection="1">
      <alignment horizontal="center" vertical="center" wrapText="1"/>
      <protection locked="0"/>
    </xf>
    <xf numFmtId="0" fontId="1" fillId="34" borderId="39" xfId="0" applyFont="1" applyFill="1" applyBorder="1" applyAlignment="1" applyProtection="1">
      <alignment horizontal="center" vertical="center" wrapText="1"/>
      <protection locked="0"/>
    </xf>
    <xf numFmtId="0" fontId="1" fillId="34" borderId="40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4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11" fillId="37" borderId="16" xfId="0" applyFont="1" applyFill="1" applyBorder="1" applyAlignment="1" applyProtection="1">
      <alignment horizontal="center"/>
      <protection locked="0"/>
    </xf>
    <xf numFmtId="0" fontId="11" fillId="37" borderId="17" xfId="0" applyFont="1" applyFill="1" applyBorder="1" applyAlignment="1" applyProtection="1">
      <alignment horizontal="center"/>
      <protection locked="0"/>
    </xf>
    <xf numFmtId="0" fontId="11" fillId="37" borderId="45" xfId="0" applyFont="1" applyFill="1" applyBorder="1" applyAlignment="1" applyProtection="1">
      <alignment horizontal="center"/>
      <protection locked="0"/>
    </xf>
    <xf numFmtId="172" fontId="1" fillId="36" borderId="19" xfId="0" applyNumberFormat="1" applyFont="1" applyFill="1" applyBorder="1" applyAlignment="1" applyProtection="1">
      <alignment horizontal="center"/>
      <protection/>
    </xf>
    <xf numFmtId="172" fontId="1" fillId="36" borderId="46" xfId="0" applyNumberFormat="1" applyFont="1" applyFill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175" fontId="5" fillId="36" borderId="10" xfId="0" applyNumberFormat="1" applyFont="1" applyFill="1" applyBorder="1" applyAlignment="1" applyProtection="1">
      <alignment horizontal="center"/>
      <protection locked="0"/>
    </xf>
    <xf numFmtId="175" fontId="5" fillId="36" borderId="28" xfId="0" applyNumberFormat="1" applyFont="1" applyFill="1" applyBorder="1" applyAlignment="1" applyProtection="1">
      <alignment horizontal="center"/>
      <protection locked="0"/>
    </xf>
    <xf numFmtId="4" fontId="5" fillId="37" borderId="12" xfId="0" applyNumberFormat="1" applyFont="1" applyFill="1" applyBorder="1" applyAlignment="1" applyProtection="1">
      <alignment horizontal="center"/>
      <protection/>
    </xf>
    <xf numFmtId="4" fontId="5" fillId="37" borderId="47" xfId="0" applyNumberFormat="1" applyFont="1" applyFill="1" applyBorder="1" applyAlignment="1" applyProtection="1">
      <alignment horizontal="center"/>
      <protection/>
    </xf>
    <xf numFmtId="4" fontId="5" fillId="37" borderId="48" xfId="0" applyNumberFormat="1" applyFont="1" applyFill="1" applyBorder="1" applyAlignment="1" applyProtection="1">
      <alignment horizontal="center"/>
      <protection/>
    </xf>
    <xf numFmtId="4" fontId="5" fillId="37" borderId="49" xfId="0" applyNumberFormat="1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170" fontId="9" fillId="34" borderId="50" xfId="0" applyNumberFormat="1" applyFont="1" applyFill="1" applyBorder="1" applyAlignment="1" applyProtection="1">
      <alignment horizontal="center"/>
      <protection locked="0"/>
    </xf>
    <xf numFmtId="170" fontId="9" fillId="34" borderId="51" xfId="0" applyNumberFormat="1" applyFont="1" applyFill="1" applyBorder="1" applyAlignment="1" applyProtection="1">
      <alignment horizontal="center"/>
      <protection locked="0"/>
    </xf>
    <xf numFmtId="4" fontId="5" fillId="0" borderId="50" xfId="0" applyNumberFormat="1" applyFont="1" applyBorder="1" applyAlignment="1" applyProtection="1">
      <alignment horizontal="center"/>
      <protection locked="0"/>
    </xf>
    <xf numFmtId="4" fontId="5" fillId="0" borderId="51" xfId="0" applyNumberFormat="1" applyFont="1" applyBorder="1" applyAlignment="1" applyProtection="1">
      <alignment horizontal="center"/>
      <protection locked="0"/>
    </xf>
    <xf numFmtId="4" fontId="1" fillId="36" borderId="52" xfId="0" applyNumberFormat="1" applyFont="1" applyFill="1" applyBorder="1" applyAlignment="1" applyProtection="1">
      <alignment horizontal="center"/>
      <protection/>
    </xf>
    <xf numFmtId="4" fontId="1" fillId="36" borderId="53" xfId="0" applyNumberFormat="1" applyFont="1" applyFill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 vertical="top"/>
      <protection locked="0"/>
    </xf>
    <xf numFmtId="0" fontId="7" fillId="0" borderId="55" xfId="0" applyFont="1" applyBorder="1" applyAlignment="1" applyProtection="1">
      <alignment horizontal="center" vertical="top"/>
      <protection locked="0"/>
    </xf>
    <xf numFmtId="0" fontId="7" fillId="0" borderId="51" xfId="0" applyFont="1" applyBorder="1" applyAlignment="1" applyProtection="1">
      <alignment horizontal="center" vertical="top"/>
      <protection locked="0"/>
    </xf>
    <xf numFmtId="0" fontId="1" fillId="38" borderId="56" xfId="0" applyFont="1" applyFill="1" applyBorder="1" applyAlignment="1" applyProtection="1">
      <alignment horizontal="center"/>
      <protection locked="0"/>
    </xf>
    <xf numFmtId="0" fontId="1" fillId="38" borderId="36" xfId="0" applyFont="1" applyFill="1" applyBorder="1" applyAlignment="1" applyProtection="1">
      <alignment horizontal="center"/>
      <protection locked="0"/>
    </xf>
    <xf numFmtId="4" fontId="5" fillId="37" borderId="57" xfId="0" applyNumberFormat="1" applyFont="1" applyFill="1" applyBorder="1" applyAlignment="1" applyProtection="1">
      <alignment horizontal="center"/>
      <protection/>
    </xf>
    <xf numFmtId="4" fontId="5" fillId="37" borderId="18" xfId="0" applyNumberFormat="1" applyFont="1" applyFill="1" applyBorder="1" applyAlignment="1" applyProtection="1">
      <alignment horizontal="center"/>
      <protection/>
    </xf>
    <xf numFmtId="0" fontId="1" fillId="38" borderId="11" xfId="0" applyFont="1" applyFill="1" applyBorder="1" applyAlignment="1" applyProtection="1">
      <alignment horizontal="center"/>
      <protection locked="0"/>
    </xf>
    <xf numFmtId="0" fontId="1" fillId="38" borderId="12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 horizontal="center"/>
      <protection locked="0"/>
    </xf>
    <xf numFmtId="0" fontId="1" fillId="38" borderId="48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9" fillId="34" borderId="58" xfId="0" applyFont="1" applyFill="1" applyBorder="1" applyAlignment="1" applyProtection="1">
      <alignment horizontal="center"/>
      <protection locked="0"/>
    </xf>
    <xf numFmtId="0" fontId="9" fillId="34" borderId="53" xfId="0" applyFont="1" applyFill="1" applyBorder="1" applyAlignment="1" applyProtection="1">
      <alignment horizontal="center"/>
      <protection locked="0"/>
    </xf>
    <xf numFmtId="0" fontId="9" fillId="34" borderId="59" xfId="0" applyFont="1" applyFill="1" applyBorder="1" applyAlignment="1" applyProtection="1">
      <alignment horizontal="center"/>
      <protection locked="0"/>
    </xf>
    <xf numFmtId="0" fontId="9" fillId="34" borderId="34" xfId="0" applyFont="1" applyFill="1" applyBorder="1" applyAlignment="1" applyProtection="1">
      <alignment horizontal="center"/>
      <protection locked="0"/>
    </xf>
    <xf numFmtId="0" fontId="6" fillId="34" borderId="60" xfId="0" applyFont="1" applyFill="1" applyBorder="1" applyAlignment="1" applyProtection="1">
      <alignment horizontal="center"/>
      <protection locked="0"/>
    </xf>
    <xf numFmtId="0" fontId="6" fillId="34" borderId="61" xfId="0" applyFont="1" applyFill="1" applyBorder="1" applyAlignment="1" applyProtection="1">
      <alignment horizontal="center"/>
      <protection locked="0"/>
    </xf>
    <xf numFmtId="0" fontId="17" fillId="38" borderId="16" xfId="36" applyFont="1" applyFill="1" applyBorder="1" applyAlignment="1" applyProtection="1">
      <alignment horizontal="center"/>
      <protection/>
    </xf>
    <xf numFmtId="0" fontId="17" fillId="38" borderId="18" xfId="36" applyFont="1" applyFill="1" applyBorder="1" applyAlignment="1" applyProtection="1">
      <alignment horizontal="center"/>
      <protection/>
    </xf>
    <xf numFmtId="0" fontId="16" fillId="34" borderId="3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5" fillId="36" borderId="13" xfId="0" applyFont="1" applyFill="1" applyBorder="1" applyAlignment="1" applyProtection="1">
      <alignment horizontal="left" vertical="center" wrapText="1"/>
      <protection locked="0"/>
    </xf>
    <xf numFmtId="0" fontId="15" fillId="36" borderId="0" xfId="0" applyFont="1" applyFill="1" applyBorder="1" applyAlignment="1" applyProtection="1">
      <alignment horizontal="left" vertical="center" wrapText="1"/>
      <protection locked="0"/>
    </xf>
    <xf numFmtId="0" fontId="15" fillId="36" borderId="41" xfId="0" applyFont="1" applyFill="1" applyBorder="1" applyAlignment="1" applyProtection="1">
      <alignment horizontal="left" vertical="center" wrapText="1"/>
      <protection locked="0"/>
    </xf>
    <xf numFmtId="0" fontId="15" fillId="36" borderId="13" xfId="0" applyFont="1" applyFill="1" applyBorder="1" applyAlignment="1" applyProtection="1">
      <alignment horizontal="left"/>
      <protection locked="0"/>
    </xf>
    <xf numFmtId="0" fontId="15" fillId="36" borderId="0" xfId="0" applyFont="1" applyFill="1" applyBorder="1" applyAlignment="1" applyProtection="1">
      <alignment horizontal="left"/>
      <protection locked="0"/>
    </xf>
    <xf numFmtId="0" fontId="15" fillId="36" borderId="41" xfId="0" applyFont="1" applyFill="1" applyBorder="1" applyAlignment="1" applyProtection="1">
      <alignment horizontal="left"/>
      <protection locked="0"/>
    </xf>
    <xf numFmtId="0" fontId="3" fillId="36" borderId="42" xfId="36" applyFill="1" applyBorder="1" applyAlignment="1" applyProtection="1">
      <alignment/>
      <protection/>
    </xf>
    <xf numFmtId="0" fontId="3" fillId="36" borderId="43" xfId="36" applyFill="1" applyBorder="1" applyAlignment="1" applyProtection="1">
      <alignment/>
      <protection/>
    </xf>
    <xf numFmtId="0" fontId="3" fillId="36" borderId="44" xfId="36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152400</xdr:rowOff>
    </xdr:from>
    <xdr:to>
      <xdr:col>3</xdr:col>
      <xdr:colOff>1047750</xdr:colOff>
      <xdr:row>2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4229100" y="666750"/>
          <a:ext cx="68580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180975</xdr:rowOff>
    </xdr:from>
    <xdr:to>
      <xdr:col>3</xdr:col>
      <xdr:colOff>1028700</xdr:colOff>
      <xdr:row>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4210050" y="1085850"/>
          <a:ext cx="68580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4</xdr:row>
      <xdr:rowOff>304800</xdr:rowOff>
    </xdr:from>
    <xdr:to>
      <xdr:col>3</xdr:col>
      <xdr:colOff>1095375</xdr:colOff>
      <xdr:row>4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619625" y="1628775"/>
          <a:ext cx="3429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9</xdr:row>
      <xdr:rowOff>209550</xdr:rowOff>
    </xdr:from>
    <xdr:to>
      <xdr:col>2</xdr:col>
      <xdr:colOff>390525</xdr:colOff>
      <xdr:row>10</xdr:row>
      <xdr:rowOff>57150</xdr:rowOff>
    </xdr:to>
    <xdr:sp>
      <xdr:nvSpPr>
        <xdr:cNvPr id="4" name="Line 36"/>
        <xdr:cNvSpPr>
          <a:spLocks/>
        </xdr:cNvSpPr>
      </xdr:nvSpPr>
      <xdr:spPr>
        <a:xfrm flipH="1">
          <a:off x="1714500" y="2819400"/>
          <a:ext cx="1066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9</xdr:row>
      <xdr:rowOff>209550</xdr:rowOff>
    </xdr:from>
    <xdr:to>
      <xdr:col>2</xdr:col>
      <xdr:colOff>762000</xdr:colOff>
      <xdr:row>10</xdr:row>
      <xdr:rowOff>28575</xdr:rowOff>
    </xdr:to>
    <xdr:sp>
      <xdr:nvSpPr>
        <xdr:cNvPr id="5" name="Line 37"/>
        <xdr:cNvSpPr>
          <a:spLocks/>
        </xdr:cNvSpPr>
      </xdr:nvSpPr>
      <xdr:spPr>
        <a:xfrm>
          <a:off x="3152775" y="2819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9</xdr:row>
      <xdr:rowOff>200025</xdr:rowOff>
    </xdr:from>
    <xdr:to>
      <xdr:col>3</xdr:col>
      <xdr:colOff>542925</xdr:colOff>
      <xdr:row>10</xdr:row>
      <xdr:rowOff>47625</xdr:rowOff>
    </xdr:to>
    <xdr:sp>
      <xdr:nvSpPr>
        <xdr:cNvPr id="6" name="Line 38"/>
        <xdr:cNvSpPr>
          <a:spLocks/>
        </xdr:cNvSpPr>
      </xdr:nvSpPr>
      <xdr:spPr>
        <a:xfrm>
          <a:off x="3533775" y="2809875"/>
          <a:ext cx="876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15</xdr:row>
      <xdr:rowOff>190500</xdr:rowOff>
    </xdr:from>
    <xdr:to>
      <xdr:col>2</xdr:col>
      <xdr:colOff>304800</xdr:colOff>
      <xdr:row>16</xdr:row>
      <xdr:rowOff>47625</xdr:rowOff>
    </xdr:to>
    <xdr:sp>
      <xdr:nvSpPr>
        <xdr:cNvPr id="7" name="Line 39"/>
        <xdr:cNvSpPr>
          <a:spLocks/>
        </xdr:cNvSpPr>
      </xdr:nvSpPr>
      <xdr:spPr>
        <a:xfrm flipH="1">
          <a:off x="1943100" y="4752975"/>
          <a:ext cx="7524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15</xdr:row>
      <xdr:rowOff>228600</xdr:rowOff>
    </xdr:from>
    <xdr:to>
      <xdr:col>2</xdr:col>
      <xdr:colOff>685800</xdr:colOff>
      <xdr:row>16</xdr:row>
      <xdr:rowOff>19050</xdr:rowOff>
    </xdr:to>
    <xdr:sp>
      <xdr:nvSpPr>
        <xdr:cNvPr id="8" name="Line 40"/>
        <xdr:cNvSpPr>
          <a:spLocks/>
        </xdr:cNvSpPr>
      </xdr:nvSpPr>
      <xdr:spPr>
        <a:xfrm>
          <a:off x="3076575" y="4791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1085850</xdr:colOff>
      <xdr:row>15</xdr:row>
      <xdr:rowOff>180975</xdr:rowOff>
    </xdr:from>
    <xdr:to>
      <xdr:col>3</xdr:col>
      <xdr:colOff>228600</xdr:colOff>
      <xdr:row>16</xdr:row>
      <xdr:rowOff>28575</xdr:rowOff>
    </xdr:to>
    <xdr:sp>
      <xdr:nvSpPr>
        <xdr:cNvPr id="9" name="Line 41"/>
        <xdr:cNvSpPr>
          <a:spLocks/>
        </xdr:cNvSpPr>
      </xdr:nvSpPr>
      <xdr:spPr>
        <a:xfrm>
          <a:off x="3476625" y="4743450"/>
          <a:ext cx="619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22</xdr:row>
      <xdr:rowOff>171450</xdr:rowOff>
    </xdr:from>
    <xdr:to>
      <xdr:col>2</xdr:col>
      <xdr:colOff>152400</xdr:colOff>
      <xdr:row>23</xdr:row>
      <xdr:rowOff>38100</xdr:rowOff>
    </xdr:to>
    <xdr:sp>
      <xdr:nvSpPr>
        <xdr:cNvPr id="10" name="Line 42"/>
        <xdr:cNvSpPr>
          <a:spLocks/>
        </xdr:cNvSpPr>
      </xdr:nvSpPr>
      <xdr:spPr>
        <a:xfrm flipH="1">
          <a:off x="866775" y="6905625"/>
          <a:ext cx="1676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22</xdr:row>
      <xdr:rowOff>190500</xdr:rowOff>
    </xdr:from>
    <xdr:to>
      <xdr:col>2</xdr:col>
      <xdr:colOff>323850</xdr:colOff>
      <xdr:row>23</xdr:row>
      <xdr:rowOff>38100</xdr:rowOff>
    </xdr:to>
    <xdr:sp>
      <xdr:nvSpPr>
        <xdr:cNvPr id="11" name="Line 43"/>
        <xdr:cNvSpPr>
          <a:spLocks/>
        </xdr:cNvSpPr>
      </xdr:nvSpPr>
      <xdr:spPr>
        <a:xfrm flipH="1">
          <a:off x="2114550" y="6924675"/>
          <a:ext cx="6000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22</xdr:row>
      <xdr:rowOff>200025</xdr:rowOff>
    </xdr:from>
    <xdr:to>
      <xdr:col>2</xdr:col>
      <xdr:colOff>666750</xdr:colOff>
      <xdr:row>23</xdr:row>
      <xdr:rowOff>38100</xdr:rowOff>
    </xdr:to>
    <xdr:sp>
      <xdr:nvSpPr>
        <xdr:cNvPr id="12" name="Line 45"/>
        <xdr:cNvSpPr>
          <a:spLocks/>
        </xdr:cNvSpPr>
      </xdr:nvSpPr>
      <xdr:spPr>
        <a:xfrm>
          <a:off x="3057525" y="6934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22</xdr:row>
      <xdr:rowOff>171450</xdr:rowOff>
    </xdr:from>
    <xdr:to>
      <xdr:col>3</xdr:col>
      <xdr:colOff>219075</xdr:colOff>
      <xdr:row>23</xdr:row>
      <xdr:rowOff>38100</xdr:rowOff>
    </xdr:to>
    <xdr:sp>
      <xdr:nvSpPr>
        <xdr:cNvPr id="13" name="Line 46"/>
        <xdr:cNvSpPr>
          <a:spLocks/>
        </xdr:cNvSpPr>
      </xdr:nvSpPr>
      <xdr:spPr>
        <a:xfrm>
          <a:off x="3457575" y="6905625"/>
          <a:ext cx="628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171450</xdr:rowOff>
    </xdr:from>
    <xdr:to>
      <xdr:col>4</xdr:col>
      <xdr:colOff>314325</xdr:colOff>
      <xdr:row>23</xdr:row>
      <xdr:rowOff>38100</xdr:rowOff>
    </xdr:to>
    <xdr:sp>
      <xdr:nvSpPr>
        <xdr:cNvPr id="14" name="Line 47"/>
        <xdr:cNvSpPr>
          <a:spLocks/>
        </xdr:cNvSpPr>
      </xdr:nvSpPr>
      <xdr:spPr>
        <a:xfrm>
          <a:off x="3971925" y="6905625"/>
          <a:ext cx="13144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209550</xdr:rowOff>
    </xdr:from>
    <xdr:to>
      <xdr:col>2</xdr:col>
      <xdr:colOff>390525</xdr:colOff>
      <xdr:row>28</xdr:row>
      <xdr:rowOff>57150</xdr:rowOff>
    </xdr:to>
    <xdr:sp>
      <xdr:nvSpPr>
        <xdr:cNvPr id="15" name="Line 48"/>
        <xdr:cNvSpPr>
          <a:spLocks/>
        </xdr:cNvSpPr>
      </xdr:nvSpPr>
      <xdr:spPr>
        <a:xfrm flipH="1">
          <a:off x="1714500" y="8734425"/>
          <a:ext cx="1066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27</xdr:row>
      <xdr:rowOff>209550</xdr:rowOff>
    </xdr:from>
    <xdr:to>
      <xdr:col>2</xdr:col>
      <xdr:colOff>762000</xdr:colOff>
      <xdr:row>28</xdr:row>
      <xdr:rowOff>28575</xdr:rowOff>
    </xdr:to>
    <xdr:sp>
      <xdr:nvSpPr>
        <xdr:cNvPr id="16" name="Line 49"/>
        <xdr:cNvSpPr>
          <a:spLocks/>
        </xdr:cNvSpPr>
      </xdr:nvSpPr>
      <xdr:spPr>
        <a:xfrm>
          <a:off x="3152775" y="8734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27</xdr:row>
      <xdr:rowOff>200025</xdr:rowOff>
    </xdr:from>
    <xdr:to>
      <xdr:col>3</xdr:col>
      <xdr:colOff>542925</xdr:colOff>
      <xdr:row>28</xdr:row>
      <xdr:rowOff>47625</xdr:rowOff>
    </xdr:to>
    <xdr:sp>
      <xdr:nvSpPr>
        <xdr:cNvPr id="17" name="Line 50"/>
        <xdr:cNvSpPr>
          <a:spLocks/>
        </xdr:cNvSpPr>
      </xdr:nvSpPr>
      <xdr:spPr>
        <a:xfrm>
          <a:off x="3533775" y="8724900"/>
          <a:ext cx="876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209550</xdr:rowOff>
    </xdr:from>
    <xdr:to>
      <xdr:col>2</xdr:col>
      <xdr:colOff>390525</xdr:colOff>
      <xdr:row>28</xdr:row>
      <xdr:rowOff>57150</xdr:rowOff>
    </xdr:to>
    <xdr:sp>
      <xdr:nvSpPr>
        <xdr:cNvPr id="18" name="Line 51"/>
        <xdr:cNvSpPr>
          <a:spLocks/>
        </xdr:cNvSpPr>
      </xdr:nvSpPr>
      <xdr:spPr>
        <a:xfrm flipH="1">
          <a:off x="1714500" y="8734425"/>
          <a:ext cx="1066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27</xdr:row>
      <xdr:rowOff>209550</xdr:rowOff>
    </xdr:from>
    <xdr:to>
      <xdr:col>2</xdr:col>
      <xdr:colOff>762000</xdr:colOff>
      <xdr:row>28</xdr:row>
      <xdr:rowOff>28575</xdr:rowOff>
    </xdr:to>
    <xdr:sp>
      <xdr:nvSpPr>
        <xdr:cNvPr id="19" name="Line 52"/>
        <xdr:cNvSpPr>
          <a:spLocks/>
        </xdr:cNvSpPr>
      </xdr:nvSpPr>
      <xdr:spPr>
        <a:xfrm>
          <a:off x="3152775" y="8734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27</xdr:row>
      <xdr:rowOff>200025</xdr:rowOff>
    </xdr:from>
    <xdr:to>
      <xdr:col>3</xdr:col>
      <xdr:colOff>542925</xdr:colOff>
      <xdr:row>28</xdr:row>
      <xdr:rowOff>47625</xdr:rowOff>
    </xdr:to>
    <xdr:sp>
      <xdr:nvSpPr>
        <xdr:cNvPr id="20" name="Line 53"/>
        <xdr:cNvSpPr>
          <a:spLocks/>
        </xdr:cNvSpPr>
      </xdr:nvSpPr>
      <xdr:spPr>
        <a:xfrm>
          <a:off x="3533775" y="8724900"/>
          <a:ext cx="876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odurantescuola.i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7.00390625" style="2" customWidth="1"/>
    <col min="2" max="2" width="18.8515625" style="2" customWidth="1"/>
    <col min="3" max="3" width="22.140625" style="2" customWidth="1"/>
    <col min="4" max="4" width="16.57421875" style="2" customWidth="1"/>
    <col min="5" max="5" width="13.28125" style="30" customWidth="1"/>
    <col min="6" max="6" width="3.57421875" style="2" customWidth="1"/>
    <col min="7" max="7" width="14.140625" style="2" customWidth="1"/>
    <col min="8" max="8" width="10.57421875" style="2" bestFit="1" customWidth="1"/>
    <col min="9" max="9" width="9.28125" style="2" bestFit="1" customWidth="1"/>
    <col min="10" max="16384" width="9.140625" style="2" customWidth="1"/>
  </cols>
  <sheetData>
    <row r="1" spans="1:12" ht="12.75" customHeight="1">
      <c r="A1" s="68" t="s">
        <v>24</v>
      </c>
      <c r="B1" s="69"/>
      <c r="C1" s="69"/>
      <c r="D1" s="69"/>
      <c r="E1" s="69"/>
      <c r="F1" s="70"/>
      <c r="G1" s="1"/>
      <c r="H1" s="1"/>
      <c r="I1" s="1"/>
      <c r="J1" s="1"/>
      <c r="K1" s="1"/>
      <c r="L1" s="1"/>
    </row>
    <row r="2" spans="1:12" ht="27.75" customHeight="1" thickBot="1">
      <c r="A2" s="71"/>
      <c r="B2" s="72"/>
      <c r="C2" s="72"/>
      <c r="D2" s="72"/>
      <c r="E2" s="72"/>
      <c r="F2" s="73"/>
      <c r="G2" s="1"/>
      <c r="H2" s="1"/>
      <c r="I2" s="1"/>
      <c r="J2" s="1"/>
      <c r="K2" s="1"/>
      <c r="L2" s="1"/>
    </row>
    <row r="3" spans="1:12" s="4" customFormat="1" ht="30.75" customHeight="1" thickBot="1">
      <c r="A3" s="77" t="s">
        <v>0</v>
      </c>
      <c r="B3" s="78"/>
      <c r="C3" s="78"/>
      <c r="D3" s="79"/>
      <c r="E3" s="66">
        <v>92838.54</v>
      </c>
      <c r="F3" s="67"/>
      <c r="G3" s="3"/>
      <c r="H3" s="3"/>
      <c r="I3" s="3"/>
      <c r="J3" s="3"/>
      <c r="K3" s="3"/>
      <c r="L3" s="3"/>
    </row>
    <row r="4" spans="1:12" s="4" customFormat="1" ht="33" customHeight="1" thickBot="1">
      <c r="A4" s="77" t="s">
        <v>1</v>
      </c>
      <c r="B4" s="78"/>
      <c r="C4" s="78"/>
      <c r="D4" s="79"/>
      <c r="E4" s="88">
        <v>0</v>
      </c>
      <c r="F4" s="89"/>
      <c r="G4" s="3"/>
      <c r="H4" s="3"/>
      <c r="I4" s="3"/>
      <c r="J4" s="3"/>
      <c r="K4" s="3"/>
      <c r="L4" s="3"/>
    </row>
    <row r="5" spans="1:12" s="4" customFormat="1" ht="34.5" customHeight="1" thickBot="1">
      <c r="A5" s="77" t="s">
        <v>10</v>
      </c>
      <c r="B5" s="78"/>
      <c r="C5" s="78"/>
      <c r="D5" s="79"/>
      <c r="E5" s="80">
        <f>E4/E3*100</f>
        <v>0</v>
      </c>
      <c r="F5" s="81"/>
      <c r="G5" s="3"/>
      <c r="H5" s="3"/>
      <c r="I5" s="3"/>
      <c r="J5" s="3"/>
      <c r="K5" s="3"/>
      <c r="L5" s="3"/>
    </row>
    <row r="6" spans="1:12" ht="15.75" customHeight="1">
      <c r="A6" s="82"/>
      <c r="B6" s="83"/>
      <c r="C6" s="83"/>
      <c r="D6" s="83"/>
      <c r="E6" s="83"/>
      <c r="F6" s="84"/>
      <c r="G6" s="1"/>
      <c r="H6" s="1"/>
      <c r="I6" s="1"/>
      <c r="J6" s="1"/>
      <c r="K6" s="1"/>
      <c r="L6" s="1"/>
    </row>
    <row r="7" spans="1:12" ht="3.75" customHeight="1" thickBot="1">
      <c r="A7" s="85"/>
      <c r="B7" s="86"/>
      <c r="C7" s="86"/>
      <c r="D7" s="86"/>
      <c r="E7" s="86"/>
      <c r="F7" s="87"/>
      <c r="G7" s="1"/>
      <c r="H7" s="1"/>
      <c r="I7" s="1"/>
      <c r="J7" s="1"/>
      <c r="K7" s="1"/>
      <c r="L7" s="1"/>
    </row>
    <row r="8" spans="1:12" s="7" customFormat="1" ht="25.5" customHeight="1">
      <c r="A8" s="49" t="s">
        <v>8</v>
      </c>
      <c r="B8" s="50"/>
      <c r="C8" s="5" t="s">
        <v>17</v>
      </c>
      <c r="D8" s="51" t="s">
        <v>18</v>
      </c>
      <c r="E8" s="52"/>
      <c r="F8" s="53"/>
      <c r="G8" s="6"/>
      <c r="H8" s="6"/>
      <c r="I8" s="6"/>
      <c r="J8" s="6"/>
      <c r="K8" s="6"/>
      <c r="L8" s="6"/>
    </row>
    <row r="9" spans="1:12" s="7" customFormat="1" ht="21.75" customHeight="1">
      <c r="A9" s="54">
        <v>4745</v>
      </c>
      <c r="B9" s="55"/>
      <c r="C9" s="33">
        <v>1000</v>
      </c>
      <c r="D9" s="55">
        <v>1500</v>
      </c>
      <c r="E9" s="55"/>
      <c r="F9" s="56"/>
      <c r="G9" s="6"/>
      <c r="H9" s="6"/>
      <c r="I9" s="6"/>
      <c r="J9" s="6"/>
      <c r="K9" s="6"/>
      <c r="L9" s="6"/>
    </row>
    <row r="10" spans="1:12" s="7" customFormat="1" ht="29.25" customHeight="1">
      <c r="A10" s="60" t="s">
        <v>7</v>
      </c>
      <c r="B10" s="61"/>
      <c r="C10" s="61"/>
      <c r="D10" s="61"/>
      <c r="E10" s="61"/>
      <c r="F10" s="62"/>
      <c r="G10" s="6"/>
      <c r="H10" s="6"/>
      <c r="I10" s="6"/>
      <c r="J10" s="6"/>
      <c r="K10" s="6"/>
      <c r="L10" s="6"/>
    </row>
    <row r="11" spans="1:12" s="9" customFormat="1" ht="27" customHeight="1" thickBot="1">
      <c r="A11" s="63">
        <f>A9*E5/100</f>
        <v>0</v>
      </c>
      <c r="B11" s="64"/>
      <c r="C11" s="41">
        <f>C9*E5/100</f>
        <v>0</v>
      </c>
      <c r="D11" s="64">
        <f>D9*E5/100</f>
        <v>0</v>
      </c>
      <c r="E11" s="64"/>
      <c r="F11" s="65"/>
      <c r="G11" s="8"/>
      <c r="H11" s="8"/>
      <c r="I11" s="8"/>
      <c r="J11" s="8"/>
      <c r="K11" s="8"/>
      <c r="L11" s="8"/>
    </row>
    <row r="12" spans="1:12" s="11" customFormat="1" ht="17.25" customHeight="1" thickBot="1">
      <c r="A12" s="74"/>
      <c r="B12" s="75"/>
      <c r="C12" s="75"/>
      <c r="D12" s="75"/>
      <c r="E12" s="75"/>
      <c r="F12" s="76"/>
      <c r="G12" s="10"/>
      <c r="H12" s="10"/>
      <c r="I12" s="10"/>
      <c r="J12" s="10"/>
      <c r="K12" s="10"/>
      <c r="L12" s="10"/>
    </row>
    <row r="13" spans="1:12" s="7" customFormat="1" ht="27" customHeight="1">
      <c r="A13" s="94" t="s">
        <v>9</v>
      </c>
      <c r="B13" s="95"/>
      <c r="C13" s="95"/>
      <c r="D13" s="95"/>
      <c r="E13" s="95"/>
      <c r="F13" s="96"/>
      <c r="G13" s="6"/>
      <c r="H13" s="6"/>
      <c r="I13" s="6"/>
      <c r="J13" s="6"/>
      <c r="K13" s="6"/>
      <c r="L13" s="6"/>
    </row>
    <row r="14" spans="1:12" s="7" customFormat="1" ht="26.25" customHeight="1">
      <c r="A14" s="121"/>
      <c r="B14" s="12" t="s">
        <v>2</v>
      </c>
      <c r="C14" s="13" t="s">
        <v>3</v>
      </c>
      <c r="D14" s="13" t="s">
        <v>4</v>
      </c>
      <c r="E14" s="117"/>
      <c r="F14" s="118"/>
      <c r="G14" s="6"/>
      <c r="H14" s="6"/>
      <c r="I14" s="6"/>
      <c r="J14" s="6"/>
      <c r="K14" s="6"/>
      <c r="L14" s="6"/>
    </row>
    <row r="15" spans="1:12" s="15" customFormat="1" ht="27" customHeight="1">
      <c r="A15" s="122"/>
      <c r="B15" s="34">
        <v>49283.19</v>
      </c>
      <c r="C15" s="35">
        <v>4189.07</v>
      </c>
      <c r="D15" s="35">
        <v>11926.53</v>
      </c>
      <c r="E15" s="119"/>
      <c r="F15" s="120"/>
      <c r="G15" s="14"/>
      <c r="H15" s="14"/>
      <c r="I15" s="14"/>
      <c r="J15" s="14"/>
      <c r="K15" s="14"/>
      <c r="L15" s="14"/>
    </row>
    <row r="16" spans="1:12" s="15" customFormat="1" ht="30" customHeight="1">
      <c r="A16" s="103" t="s">
        <v>7</v>
      </c>
      <c r="B16" s="104"/>
      <c r="C16" s="104"/>
      <c r="D16" s="104"/>
      <c r="E16" s="104"/>
      <c r="F16" s="105"/>
      <c r="G16" s="14"/>
      <c r="H16" s="14"/>
      <c r="I16" s="14"/>
      <c r="J16" s="14"/>
      <c r="K16" s="14"/>
      <c r="L16" s="14"/>
    </row>
    <row r="17" spans="1:12" s="18" customFormat="1" ht="31.5" customHeight="1" thickBot="1">
      <c r="A17" s="16"/>
      <c r="B17" s="42">
        <f>B15*E5/100</f>
        <v>0</v>
      </c>
      <c r="C17" s="42">
        <f>C15*E5/100</f>
        <v>0</v>
      </c>
      <c r="D17" s="42">
        <f>D15*E5/100</f>
        <v>0</v>
      </c>
      <c r="E17" s="44"/>
      <c r="F17" s="45"/>
      <c r="G17" s="17"/>
      <c r="H17" s="17"/>
      <c r="I17" s="17"/>
      <c r="J17" s="17"/>
      <c r="K17" s="17"/>
      <c r="L17" s="17"/>
    </row>
    <row r="18" spans="1:12" s="20" customFormat="1" ht="12.75">
      <c r="A18" s="82"/>
      <c r="B18" s="83"/>
      <c r="C18" s="83"/>
      <c r="D18" s="83"/>
      <c r="E18" s="83"/>
      <c r="F18" s="84"/>
      <c r="G18" s="19"/>
      <c r="H18" s="19"/>
      <c r="I18" s="19"/>
      <c r="J18" s="19"/>
      <c r="K18" s="19"/>
      <c r="L18" s="19"/>
    </row>
    <row r="19" spans="1:12" s="20" customFormat="1" ht="9.75" customHeight="1" thickBot="1">
      <c r="A19" s="114"/>
      <c r="B19" s="115"/>
      <c r="C19" s="115"/>
      <c r="D19" s="115"/>
      <c r="E19" s="115"/>
      <c r="F19" s="116"/>
      <c r="G19" s="19"/>
      <c r="H19" s="19"/>
      <c r="I19" s="19"/>
      <c r="J19" s="19"/>
      <c r="K19" s="19"/>
      <c r="L19" s="19"/>
    </row>
    <row r="20" spans="1:12" s="15" customFormat="1" ht="28.5" customHeight="1">
      <c r="A20" s="94" t="s">
        <v>16</v>
      </c>
      <c r="B20" s="95"/>
      <c r="C20" s="95"/>
      <c r="D20" s="95"/>
      <c r="E20" s="95"/>
      <c r="F20" s="96"/>
      <c r="G20" s="21"/>
      <c r="H20" s="14"/>
      <c r="I20" s="14"/>
      <c r="J20" s="14"/>
      <c r="K20" s="14"/>
      <c r="L20" s="14"/>
    </row>
    <row r="21" spans="1:12" s="15" customFormat="1" ht="28.5" customHeight="1">
      <c r="A21" s="22" t="s">
        <v>2</v>
      </c>
      <c r="B21" s="23" t="s">
        <v>3</v>
      </c>
      <c r="C21" s="23" t="s">
        <v>4</v>
      </c>
      <c r="D21" s="24" t="s">
        <v>5</v>
      </c>
      <c r="E21" s="97" t="s">
        <v>6</v>
      </c>
      <c r="F21" s="98"/>
      <c r="G21" s="14"/>
      <c r="H21" s="14"/>
      <c r="I21" s="14"/>
      <c r="J21" s="14"/>
      <c r="K21" s="14"/>
      <c r="L21" s="14"/>
    </row>
    <row r="22" spans="1:12" s="15" customFormat="1" ht="30" customHeight="1">
      <c r="A22" s="34">
        <v>8334.89</v>
      </c>
      <c r="B22" s="35">
        <v>708.47</v>
      </c>
      <c r="C22" s="35">
        <v>2017.05</v>
      </c>
      <c r="D22" s="35">
        <v>134.19</v>
      </c>
      <c r="E22" s="99">
        <v>800.15</v>
      </c>
      <c r="F22" s="100"/>
      <c r="G22" s="14"/>
      <c r="H22" s="14"/>
      <c r="I22" s="14"/>
      <c r="J22" s="14"/>
      <c r="K22" s="14"/>
      <c r="L22" s="14"/>
    </row>
    <row r="23" spans="1:12" s="7" customFormat="1" ht="30" customHeight="1">
      <c r="A23" s="103" t="s">
        <v>7</v>
      </c>
      <c r="B23" s="104"/>
      <c r="C23" s="104"/>
      <c r="D23" s="104"/>
      <c r="E23" s="104"/>
      <c r="F23" s="105"/>
      <c r="G23" s="6"/>
      <c r="H23" s="6"/>
      <c r="I23" s="6"/>
      <c r="J23" s="6"/>
      <c r="K23" s="6"/>
      <c r="L23" s="6"/>
    </row>
    <row r="24" spans="1:12" s="18" customFormat="1" ht="30.75" customHeight="1">
      <c r="A24" s="43">
        <f>A22*E5/100</f>
        <v>0</v>
      </c>
      <c r="B24" s="43">
        <f>B22*E5/100</f>
        <v>0</v>
      </c>
      <c r="C24" s="43">
        <f>C22*E5/100</f>
        <v>0</v>
      </c>
      <c r="D24" s="43">
        <f>D22*E5/100</f>
        <v>0</v>
      </c>
      <c r="E24" s="101">
        <f>E22*E5/100</f>
        <v>0</v>
      </c>
      <c r="F24" s="102"/>
      <c r="G24" s="17"/>
      <c r="H24" s="17"/>
      <c r="I24" s="17"/>
      <c r="J24" s="17"/>
      <c r="K24" s="17"/>
      <c r="L24" s="17"/>
    </row>
    <row r="25" spans="1:12" s="18" customFormat="1" ht="24.75" customHeight="1" thickBot="1">
      <c r="A25" s="57"/>
      <c r="B25" s="58"/>
      <c r="C25" s="58"/>
      <c r="D25" s="58"/>
      <c r="E25" s="58"/>
      <c r="F25" s="59"/>
      <c r="G25" s="17"/>
      <c r="H25" s="17"/>
      <c r="I25" s="17"/>
      <c r="J25" s="17"/>
      <c r="K25" s="17"/>
      <c r="L25" s="17"/>
    </row>
    <row r="26" spans="1:12" s="18" customFormat="1" ht="27.75" customHeight="1">
      <c r="A26" s="49" t="s">
        <v>22</v>
      </c>
      <c r="B26" s="50"/>
      <c r="C26" s="5" t="s">
        <v>22</v>
      </c>
      <c r="D26" s="51" t="s">
        <v>22</v>
      </c>
      <c r="E26" s="52"/>
      <c r="F26" s="53"/>
      <c r="G26" s="17"/>
      <c r="H26" s="17"/>
      <c r="I26" s="17"/>
      <c r="J26" s="17"/>
      <c r="K26" s="17"/>
      <c r="L26" s="17"/>
    </row>
    <row r="27" spans="1:12" s="18" customFormat="1" ht="27.75" customHeight="1">
      <c r="A27" s="54">
        <v>4000</v>
      </c>
      <c r="B27" s="55"/>
      <c r="C27" s="33">
        <v>3000</v>
      </c>
      <c r="D27" s="55">
        <v>1200</v>
      </c>
      <c r="E27" s="55"/>
      <c r="F27" s="56"/>
      <c r="G27" s="17"/>
      <c r="H27" s="17"/>
      <c r="I27" s="17"/>
      <c r="J27" s="17"/>
      <c r="K27" s="17"/>
      <c r="L27" s="17"/>
    </row>
    <row r="28" spans="1:12" s="18" customFormat="1" ht="27" customHeight="1">
      <c r="A28" s="60" t="s">
        <v>7</v>
      </c>
      <c r="B28" s="61"/>
      <c r="C28" s="61"/>
      <c r="D28" s="61"/>
      <c r="E28" s="61"/>
      <c r="F28" s="62"/>
      <c r="G28" s="17"/>
      <c r="H28" s="17"/>
      <c r="I28" s="17"/>
      <c r="J28" s="17"/>
      <c r="K28" s="17"/>
      <c r="L28" s="17"/>
    </row>
    <row r="29" spans="1:12" s="18" customFormat="1" ht="25.5" customHeight="1" thickBot="1">
      <c r="A29" s="63">
        <f>A27*E5/100</f>
        <v>0</v>
      </c>
      <c r="B29" s="64"/>
      <c r="C29" s="41">
        <f>C27*E5/100</f>
        <v>0</v>
      </c>
      <c r="D29" s="64">
        <f>D27*E5/100</f>
        <v>0</v>
      </c>
      <c r="E29" s="64"/>
      <c r="F29" s="65"/>
      <c r="G29" s="17"/>
      <c r="H29" s="17"/>
      <c r="I29" s="17"/>
      <c r="J29" s="17"/>
      <c r="K29" s="17"/>
      <c r="L29" s="17"/>
    </row>
    <row r="30" spans="1:12" s="18" customFormat="1" ht="15" customHeight="1">
      <c r="A30" s="46"/>
      <c r="B30" s="47"/>
      <c r="C30" s="47"/>
      <c r="D30" s="47"/>
      <c r="E30" s="47"/>
      <c r="F30" s="48"/>
      <c r="G30" s="17"/>
      <c r="H30" s="17"/>
      <c r="I30" s="17"/>
      <c r="J30" s="17"/>
      <c r="K30" s="17"/>
      <c r="L30" s="17"/>
    </row>
    <row r="31" spans="1:12" s="11" customFormat="1" ht="12.75">
      <c r="A31" s="110" t="s">
        <v>11</v>
      </c>
      <c r="B31" s="111"/>
      <c r="C31" s="90">
        <f>A11+C11+D11+B17+C17+D17+A24+B24+C24+D24+E24+A29+C29+D29</f>
        <v>0</v>
      </c>
      <c r="D31" s="91"/>
      <c r="E31" s="25"/>
      <c r="F31" s="10"/>
      <c r="G31" s="10"/>
      <c r="H31" s="10"/>
      <c r="I31" s="10"/>
      <c r="J31" s="10"/>
      <c r="K31" s="10"/>
      <c r="L31" s="10"/>
    </row>
    <row r="32" spans="1:5" s="11" customFormat="1" ht="17.25" customHeight="1" thickBot="1">
      <c r="A32" s="112"/>
      <c r="B32" s="113"/>
      <c r="C32" s="92"/>
      <c r="D32" s="93"/>
      <c r="E32" s="25"/>
    </row>
    <row r="33" spans="1:5" s="11" customFormat="1" ht="28.5" customHeight="1" thickBot="1">
      <c r="A33" s="106" t="s">
        <v>15</v>
      </c>
      <c r="B33" s="107"/>
      <c r="C33" s="108">
        <f>A9+C9+D9+B15+C15+D15+A22+B22+C22+D22+E22+A27+C27+D27</f>
        <v>92838.54000000001</v>
      </c>
      <c r="D33" s="109"/>
      <c r="E33" s="25"/>
    </row>
    <row r="34" spans="1:5" s="11" customFormat="1" ht="19.5" customHeight="1" thickBot="1">
      <c r="A34" s="26"/>
      <c r="B34" s="27"/>
      <c r="C34" s="28"/>
      <c r="D34" s="28"/>
      <c r="E34" s="29"/>
    </row>
    <row r="35" spans="1:6" ht="15" customHeight="1" thickBot="1">
      <c r="A35" s="38" t="s">
        <v>20</v>
      </c>
      <c r="B35" s="39"/>
      <c r="C35" s="40"/>
      <c r="D35" s="36"/>
      <c r="E35" s="36"/>
      <c r="F35" s="36"/>
    </row>
    <row r="36" spans="1:6" ht="9.75" customHeight="1">
      <c r="A36" s="32"/>
      <c r="B36" s="32"/>
      <c r="C36" s="32"/>
      <c r="D36" s="32"/>
      <c r="E36" s="32"/>
      <c r="F36" s="32"/>
    </row>
    <row r="37" spans="1:6" ht="12.75">
      <c r="A37" s="32"/>
      <c r="B37" s="32"/>
      <c r="C37" s="32"/>
      <c r="D37" s="32"/>
      <c r="E37" s="32"/>
      <c r="F37" s="32"/>
    </row>
    <row r="38" spans="1:6" ht="12.75">
      <c r="A38" s="32"/>
      <c r="B38" s="32"/>
      <c r="C38" s="32"/>
      <c r="D38" s="32"/>
      <c r="E38" s="32"/>
      <c r="F38" s="32"/>
    </row>
    <row r="39" spans="1:6" ht="0.75" customHeight="1">
      <c r="A39" s="32"/>
      <c r="B39" s="32"/>
      <c r="C39" s="32"/>
      <c r="D39" s="32"/>
      <c r="E39" s="32"/>
      <c r="F39" s="32"/>
    </row>
    <row r="40" spans="1:6" ht="12.75">
      <c r="A40" s="31"/>
      <c r="B40" s="31"/>
      <c r="C40" s="31"/>
      <c r="D40" s="31"/>
      <c r="E40" s="31"/>
      <c r="F40" s="31"/>
    </row>
    <row r="41" spans="1:6" ht="12.75">
      <c r="A41" s="31"/>
      <c r="B41" s="31"/>
      <c r="C41" s="31"/>
      <c r="D41" s="31"/>
      <c r="E41" s="31"/>
      <c r="F41" s="31"/>
    </row>
  </sheetData>
  <sheetProtection sheet="1" objects="1" scenarios="1"/>
  <mergeCells count="40">
    <mergeCell ref="A33:B33"/>
    <mergeCell ref="C33:D33"/>
    <mergeCell ref="A16:F16"/>
    <mergeCell ref="A8:B8"/>
    <mergeCell ref="A9:B9"/>
    <mergeCell ref="A11:B11"/>
    <mergeCell ref="A31:B32"/>
    <mergeCell ref="A18:F19"/>
    <mergeCell ref="E14:F15"/>
    <mergeCell ref="A14:A15"/>
    <mergeCell ref="A6:F7"/>
    <mergeCell ref="E4:F4"/>
    <mergeCell ref="C31:D32"/>
    <mergeCell ref="A20:F20"/>
    <mergeCell ref="E21:F21"/>
    <mergeCell ref="E22:F22"/>
    <mergeCell ref="E24:F24"/>
    <mergeCell ref="A13:F13"/>
    <mergeCell ref="D8:F8"/>
    <mergeCell ref="A23:F23"/>
    <mergeCell ref="E3:F3"/>
    <mergeCell ref="A1:F2"/>
    <mergeCell ref="A12:F12"/>
    <mergeCell ref="A3:D3"/>
    <mergeCell ref="A10:F10"/>
    <mergeCell ref="A4:D4"/>
    <mergeCell ref="A5:D5"/>
    <mergeCell ref="E5:F5"/>
    <mergeCell ref="D9:F9"/>
    <mergeCell ref="D11:F11"/>
    <mergeCell ref="E17:F17"/>
    <mergeCell ref="A30:F30"/>
    <mergeCell ref="A26:B26"/>
    <mergeCell ref="D26:F26"/>
    <mergeCell ref="A27:B27"/>
    <mergeCell ref="D27:F27"/>
    <mergeCell ref="A25:F25"/>
    <mergeCell ref="A28:F28"/>
    <mergeCell ref="A29:B29"/>
    <mergeCell ref="D29:F29"/>
  </mergeCells>
  <hyperlinks>
    <hyperlink ref="A35:F35" location="reversali_su_acconti_dotazione_finanziaria_2007.xls#istruzioni!A1" display="Istruzioni per l'utilizzo del foglio:"/>
  </hyperlink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2" width="12.421875" style="0" customWidth="1"/>
  </cols>
  <sheetData>
    <row r="1" spans="1:6" ht="24.75" customHeight="1">
      <c r="A1" s="125" t="s">
        <v>12</v>
      </c>
      <c r="B1" s="126"/>
      <c r="C1" s="126"/>
      <c r="D1" s="126"/>
      <c r="E1" s="126"/>
      <c r="F1" s="127"/>
    </row>
    <row r="2" spans="1:6" ht="21.75" customHeight="1">
      <c r="A2" s="128" t="s">
        <v>19</v>
      </c>
      <c r="B2" s="129"/>
      <c r="C2" s="129"/>
      <c r="D2" s="129"/>
      <c r="E2" s="129"/>
      <c r="F2" s="130"/>
    </row>
    <row r="3" spans="1:6" ht="12.75">
      <c r="A3" s="128"/>
      <c r="B3" s="129"/>
      <c r="C3" s="129"/>
      <c r="D3" s="129"/>
      <c r="E3" s="129"/>
      <c r="F3" s="130"/>
    </row>
    <row r="4" spans="1:6" ht="12.75">
      <c r="A4" s="128"/>
      <c r="B4" s="129"/>
      <c r="C4" s="129"/>
      <c r="D4" s="129"/>
      <c r="E4" s="129"/>
      <c r="F4" s="130"/>
    </row>
    <row r="5" spans="1:6" ht="90" customHeight="1">
      <c r="A5" s="128"/>
      <c r="B5" s="129"/>
      <c r="C5" s="129"/>
      <c r="D5" s="129"/>
      <c r="E5" s="129"/>
      <c r="F5" s="130"/>
    </row>
    <row r="6" spans="1:6" ht="15">
      <c r="A6" s="131" t="s">
        <v>13</v>
      </c>
      <c r="B6" s="132"/>
      <c r="C6" s="132"/>
      <c r="D6" s="132"/>
      <c r="E6" s="132"/>
      <c r="F6" s="133"/>
    </row>
    <row r="7" spans="1:6" ht="15">
      <c r="A7" s="131" t="s">
        <v>14</v>
      </c>
      <c r="B7" s="132"/>
      <c r="C7" s="132"/>
      <c r="D7" s="132"/>
      <c r="E7" s="132"/>
      <c r="F7" s="133"/>
    </row>
    <row r="8" spans="1:6" ht="13.5" thickBot="1">
      <c r="A8" s="134" t="s">
        <v>23</v>
      </c>
      <c r="B8" s="135"/>
      <c r="C8" s="135"/>
      <c r="D8" s="135"/>
      <c r="E8" s="135"/>
      <c r="F8" s="136"/>
    </row>
    <row r="9" ht="13.5" thickBot="1"/>
    <row r="10" spans="1:2" ht="13.5" thickBot="1">
      <c r="A10" s="123" t="s">
        <v>21</v>
      </c>
      <c r="B10" s="124"/>
    </row>
    <row r="14" ht="12.75">
      <c r="F14" s="37"/>
    </row>
  </sheetData>
  <sheetProtection/>
  <mergeCells count="6">
    <mergeCell ref="A10:B10"/>
    <mergeCell ref="A1:F1"/>
    <mergeCell ref="A2:F5"/>
    <mergeCell ref="A6:F6"/>
    <mergeCell ref="A7:F7"/>
    <mergeCell ref="A8:F8"/>
  </mergeCells>
  <hyperlinks>
    <hyperlink ref="A10" location="reversali_su_acconti_dotazione_finanziaria_2007.xls#dati!A1" display="* Torna al foglio dati"/>
    <hyperlink ref="A8:F8" r:id="rId1" display="Sito internet: http://www.pinodurantescuola.it"/>
  </hyperlinks>
  <printOptions/>
  <pageMargins left="0.75" right="0.75" top="1" bottom="1" header="0.5" footer="0.5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Scuola Media Statale "Domenico Savio"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 Durante</dc:creator>
  <cp:keywords/>
  <dc:description/>
  <cp:lastModifiedBy>Giuseppe Durante</cp:lastModifiedBy>
  <cp:lastPrinted>2007-04-11T17:47:19Z</cp:lastPrinted>
  <dcterms:created xsi:type="dcterms:W3CDTF">2007-03-22T10:32:42Z</dcterms:created>
  <dcterms:modified xsi:type="dcterms:W3CDTF">2008-01-19T20:37:07Z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