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intetico" sheetId="1" r:id="rId1"/>
  </sheets>
  <externalReferences>
    <externalReference r:id="rId4"/>
  </externalReferences>
  <definedNames>
    <definedName name="sint_pos1">#REF!</definedName>
    <definedName name="sintetico">'sintetico'!$A$3:$I$7</definedName>
    <definedName name="_xlnm.Print_Titles" localSheetId="0">'sintetico'!$1:$2</definedName>
  </definedNames>
  <calcPr fullCalcOnLoad="1"/>
</workbook>
</file>

<file path=xl/sharedStrings.xml><?xml version="1.0" encoding="utf-8"?>
<sst xmlns="http://schemas.openxmlformats.org/spreadsheetml/2006/main" count="32" uniqueCount="30">
  <si>
    <t>Totale</t>
  </si>
  <si>
    <t>di cui a tempo prolungato</t>
  </si>
  <si>
    <t>Cattedre</t>
  </si>
  <si>
    <t xml:space="preserve">Posti speciali </t>
  </si>
  <si>
    <t>Posti carc.</t>
  </si>
  <si>
    <t>Posti adulti</t>
  </si>
  <si>
    <t>Posti DOP</t>
  </si>
  <si>
    <t>Totale cattedre e posti (escluso sostegno)</t>
  </si>
  <si>
    <t>Ore residue</t>
  </si>
  <si>
    <t>Strumento (di cui di cattedre e ore)</t>
  </si>
  <si>
    <t>Posti di sostegno</t>
  </si>
  <si>
    <t>PROVINCIA</t>
  </si>
  <si>
    <t>Alunni</t>
  </si>
  <si>
    <t>Classi</t>
  </si>
  <si>
    <t>Alunni hand.</t>
  </si>
  <si>
    <t>Class1 1 anno</t>
  </si>
  <si>
    <t>Classi 2 anno</t>
  </si>
  <si>
    <t>Classi 3 anno</t>
  </si>
  <si>
    <t>Ordinarie</t>
  </si>
  <si>
    <t>Interne</t>
  </si>
  <si>
    <t>Esterne</t>
  </si>
  <si>
    <t>interne</t>
  </si>
  <si>
    <t>esterne</t>
  </si>
  <si>
    <t>ore residue</t>
  </si>
  <si>
    <t>AVELLINO</t>
  </si>
  <si>
    <t>BENEVENTO</t>
  </si>
  <si>
    <t>CASERTA</t>
  </si>
  <si>
    <t>NAPOLI</t>
  </si>
  <si>
    <t>SALERNO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</si>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</sst>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3" fontId="8" fillId="0" borderId="1" xfId="19" applyNumberFormat="1" applyFont="1" applyBorder="1" applyAlignment="1">
      <alignment horizontal="center" vertical="top" wrapText="1"/>
      <protection/>
    </xf>
    <xf numFmtId="3" fontId="8" fillId="0" borderId="2" xfId="19" applyNumberFormat="1" applyFont="1" applyBorder="1" applyAlignment="1">
      <alignment horizontal="center" vertical="top" wrapText="1"/>
      <protection/>
    </xf>
    <xf numFmtId="3" fontId="9" fillId="0" borderId="1" xfId="19" applyNumberFormat="1" applyFont="1" applyBorder="1" applyAlignment="1">
      <alignment horizontal="center" vertical="top" wrapText="1"/>
      <protection/>
    </xf>
    <xf numFmtId="3" fontId="8" fillId="0" borderId="3" xfId="19" applyNumberFormat="1" applyFont="1" applyBorder="1" applyAlignment="1">
      <alignment horizontal="center" vertical="top" wrapText="1"/>
      <protection/>
    </xf>
    <xf numFmtId="3" fontId="9" fillId="0" borderId="1" xfId="19" applyNumberFormat="1" applyFont="1" applyBorder="1" applyAlignment="1">
      <alignment vertical="top" wrapText="1"/>
      <protection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 quotePrefix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0" borderId="1" xfId="19" applyNumberFormat="1" applyFont="1" applyBorder="1" applyAlignment="1">
      <alignment vertical="top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medie 5 maggi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%20Definitivi%20Campa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tico"/>
      <sheetName val="DETT_alucla"/>
      <sheetName val="dett_p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workbookViewId="0" topLeftCell="A1">
      <selection activeCell="A5" sqref="A5"/>
    </sheetView>
  </sheetViews>
  <sheetFormatPr defaultColWidth="9.140625" defaultRowHeight="12.75"/>
  <cols>
    <col min="1" max="1" width="9.140625" style="9" customWidth="1"/>
    <col min="2" max="2" width="7.421875" style="12" bestFit="1" customWidth="1"/>
    <col min="3" max="3" width="5.57421875" style="12" bestFit="1" customWidth="1"/>
    <col min="4" max="4" width="6.00390625" style="12" bestFit="1" customWidth="1"/>
    <col min="5" max="5" width="6.421875" style="12" bestFit="1" customWidth="1"/>
    <col min="6" max="6" width="5.57421875" style="12" bestFit="1" customWidth="1"/>
    <col min="7" max="7" width="7.57421875" style="12" bestFit="1" customWidth="1"/>
    <col min="8" max="9" width="7.00390625" style="12" bestFit="1" customWidth="1"/>
    <col min="10" max="10" width="8.421875" style="12" bestFit="1" customWidth="1"/>
    <col min="11" max="12" width="7.140625" style="12" bestFit="1" customWidth="1"/>
    <col min="13" max="14" width="8.57421875" style="12" customWidth="1"/>
    <col min="15" max="15" width="7.28125" style="12" customWidth="1"/>
    <col min="16" max="16" width="7.140625" style="12" hidden="1" customWidth="1"/>
    <col min="17" max="17" width="8.8515625" style="9" customWidth="1"/>
    <col min="18" max="18" width="8.57421875" style="9" customWidth="1"/>
    <col min="19" max="21" width="5.8515625" style="9" customWidth="1"/>
    <col min="22" max="22" width="9.28125" style="9" customWidth="1"/>
    <col min="23" max="16384" width="9.140625" style="9" customWidth="1"/>
  </cols>
  <sheetData>
    <row r="1" spans="1:22" s="1" customFormat="1" ht="24.75" customHeight="1">
      <c r="A1" s="13"/>
      <c r="B1" s="14" t="s">
        <v>0</v>
      </c>
      <c r="C1" s="14"/>
      <c r="D1" s="14"/>
      <c r="E1" s="14" t="s">
        <v>1</v>
      </c>
      <c r="F1" s="14"/>
      <c r="G1" s="14"/>
      <c r="H1" s="14"/>
      <c r="I1" s="14"/>
      <c r="J1" s="2" t="s">
        <v>2</v>
      </c>
      <c r="K1" s="2"/>
      <c r="L1" s="2"/>
      <c r="M1" s="3" t="s">
        <v>3</v>
      </c>
      <c r="N1" s="3" t="s">
        <v>4</v>
      </c>
      <c r="O1" s="3" t="s">
        <v>5</v>
      </c>
      <c r="P1" s="3" t="s">
        <v>6</v>
      </c>
      <c r="Q1" s="2" t="s">
        <v>7</v>
      </c>
      <c r="R1" s="2" t="s">
        <v>8</v>
      </c>
      <c r="S1" s="4" t="s">
        <v>9</v>
      </c>
      <c r="T1" s="4"/>
      <c r="U1" s="4"/>
      <c r="V1" s="2" t="s">
        <v>10</v>
      </c>
    </row>
    <row r="2" spans="1:22" s="1" customFormat="1" ht="42" customHeight="1">
      <c r="A2" s="15" t="s">
        <v>11</v>
      </c>
      <c r="B2" s="16" t="s">
        <v>12</v>
      </c>
      <c r="C2" s="16" t="s">
        <v>13</v>
      </c>
      <c r="D2" s="16" t="s">
        <v>14</v>
      </c>
      <c r="E2" s="16" t="s">
        <v>12</v>
      </c>
      <c r="F2" s="16" t="s">
        <v>13</v>
      </c>
      <c r="G2" s="16" t="s">
        <v>15</v>
      </c>
      <c r="H2" s="16" t="s">
        <v>16</v>
      </c>
      <c r="I2" s="16" t="s">
        <v>17</v>
      </c>
      <c r="J2" s="17" t="s">
        <v>18</v>
      </c>
      <c r="K2" s="17" t="s">
        <v>19</v>
      </c>
      <c r="L2" s="17" t="s">
        <v>20</v>
      </c>
      <c r="M2" s="5"/>
      <c r="N2" s="5"/>
      <c r="O2" s="5"/>
      <c r="P2" s="5"/>
      <c r="Q2" s="2"/>
      <c r="R2" s="2"/>
      <c r="S2" s="6" t="s">
        <v>21</v>
      </c>
      <c r="T2" s="6" t="s">
        <v>22</v>
      </c>
      <c r="U2" s="6" t="s">
        <v>23</v>
      </c>
      <c r="V2" s="2"/>
    </row>
    <row r="3" spans="1:22" ht="26.25" customHeight="1">
      <c r="A3" s="7" t="s">
        <v>24</v>
      </c>
      <c r="B3" s="8">
        <v>13472</v>
      </c>
      <c r="C3" s="8">
        <v>690</v>
      </c>
      <c r="D3" s="8">
        <v>291</v>
      </c>
      <c r="E3" s="8">
        <v>5069</v>
      </c>
      <c r="F3" s="8">
        <v>292</v>
      </c>
      <c r="G3" s="8">
        <v>96</v>
      </c>
      <c r="H3" s="8">
        <v>93</v>
      </c>
      <c r="I3" s="8">
        <v>103</v>
      </c>
      <c r="J3" s="8">
        <v>455</v>
      </c>
      <c r="K3" s="8">
        <v>477</v>
      </c>
      <c r="L3" s="8">
        <v>319</v>
      </c>
      <c r="M3" s="8">
        <v>0</v>
      </c>
      <c r="N3" s="8">
        <v>7</v>
      </c>
      <c r="O3" s="8">
        <v>12</v>
      </c>
      <c r="P3" s="8">
        <v>13</v>
      </c>
      <c r="Q3" s="8">
        <f>J3+K3+L3+M3+N3+O3+P3</f>
        <v>1283</v>
      </c>
      <c r="R3" s="8">
        <v>999</v>
      </c>
      <c r="S3" s="7">
        <v>56</v>
      </c>
      <c r="T3" s="7">
        <v>0</v>
      </c>
      <c r="U3" s="7">
        <v>48</v>
      </c>
      <c r="V3" s="7">
        <v>184</v>
      </c>
    </row>
    <row r="4" spans="1:22" ht="26.25" customHeight="1">
      <c r="A4" s="7" t="s">
        <v>25</v>
      </c>
      <c r="B4" s="8">
        <v>8698</v>
      </c>
      <c r="C4" s="8">
        <v>425</v>
      </c>
      <c r="D4" s="8">
        <v>207</v>
      </c>
      <c r="E4" s="8">
        <v>4591</v>
      </c>
      <c r="F4" s="8">
        <v>235</v>
      </c>
      <c r="G4" s="8">
        <v>81</v>
      </c>
      <c r="H4" s="8">
        <v>76</v>
      </c>
      <c r="I4" s="8">
        <v>78</v>
      </c>
      <c r="J4" s="8">
        <v>227</v>
      </c>
      <c r="K4" s="8">
        <v>384</v>
      </c>
      <c r="L4" s="8">
        <v>194</v>
      </c>
      <c r="M4" s="8">
        <v>0</v>
      </c>
      <c r="N4" s="8">
        <v>4</v>
      </c>
      <c r="O4" s="8">
        <v>21</v>
      </c>
      <c r="P4" s="8">
        <v>21</v>
      </c>
      <c r="Q4" s="8">
        <f>J4+K4+L4+M4+N4+O4+P4</f>
        <v>851</v>
      </c>
      <c r="R4" s="8">
        <v>644</v>
      </c>
      <c r="S4" s="7">
        <v>40</v>
      </c>
      <c r="T4" s="7">
        <v>0</v>
      </c>
      <c r="U4" s="7">
        <v>48</v>
      </c>
      <c r="V4" s="7">
        <v>137</v>
      </c>
    </row>
    <row r="5" spans="1:22" ht="26.25" customHeight="1">
      <c r="A5" s="7" t="s">
        <v>26</v>
      </c>
      <c r="B5" s="8">
        <v>33562</v>
      </c>
      <c r="C5" s="8">
        <v>1661</v>
      </c>
      <c r="D5" s="8">
        <v>1133</v>
      </c>
      <c r="E5" s="8">
        <v>4092</v>
      </c>
      <c r="F5" s="8">
        <v>232</v>
      </c>
      <c r="G5" s="8">
        <v>81</v>
      </c>
      <c r="H5" s="8">
        <v>81</v>
      </c>
      <c r="I5" s="8">
        <v>70</v>
      </c>
      <c r="J5" s="8">
        <v>1894</v>
      </c>
      <c r="K5" s="8">
        <v>548</v>
      </c>
      <c r="L5" s="8">
        <v>322</v>
      </c>
      <c r="M5" s="8">
        <v>0</v>
      </c>
      <c r="N5" s="8">
        <v>7</v>
      </c>
      <c r="O5" s="8">
        <v>51</v>
      </c>
      <c r="P5" s="8"/>
      <c r="Q5" s="8">
        <f>J5+K5+L5+M5+N5+O5+P5</f>
        <v>2822</v>
      </c>
      <c r="R5" s="8">
        <v>2053</v>
      </c>
      <c r="S5" s="7">
        <v>96</v>
      </c>
      <c r="T5" s="7">
        <v>0</v>
      </c>
      <c r="U5" s="7">
        <v>96</v>
      </c>
      <c r="V5" s="7">
        <v>637</v>
      </c>
    </row>
    <row r="6" spans="1:22" ht="26.25" customHeight="1">
      <c r="A6" s="7" t="s">
        <v>27</v>
      </c>
      <c r="B6" s="8">
        <v>118072</v>
      </c>
      <c r="C6" s="8">
        <v>5325</v>
      </c>
      <c r="D6" s="8">
        <v>4148</v>
      </c>
      <c r="E6" s="8">
        <v>7848</v>
      </c>
      <c r="F6" s="8">
        <v>371</v>
      </c>
      <c r="G6" s="8">
        <v>122</v>
      </c>
      <c r="H6" s="8">
        <v>132</v>
      </c>
      <c r="I6" s="8">
        <v>117</v>
      </c>
      <c r="J6" s="8">
        <v>6941</v>
      </c>
      <c r="K6" s="8">
        <v>1198</v>
      </c>
      <c r="L6" s="8">
        <v>802</v>
      </c>
      <c r="M6" s="8">
        <v>4</v>
      </c>
      <c r="N6" s="8">
        <v>27</v>
      </c>
      <c r="O6" s="8">
        <v>180</v>
      </c>
      <c r="P6" s="8"/>
      <c r="Q6" s="8">
        <f>J6+K6+L6+M6+N6+O6+P6</f>
        <v>9152</v>
      </c>
      <c r="R6" s="8">
        <v>1447</v>
      </c>
      <c r="S6" s="7">
        <v>264</v>
      </c>
      <c r="T6" s="7">
        <v>0</v>
      </c>
      <c r="U6" s="7">
        <v>168</v>
      </c>
      <c r="V6" s="7">
        <v>1977</v>
      </c>
    </row>
    <row r="7" spans="1:22" ht="26.25" customHeight="1">
      <c r="A7" s="7" t="s">
        <v>28</v>
      </c>
      <c r="B7" s="8">
        <v>36234</v>
      </c>
      <c r="C7" s="8">
        <v>1669</v>
      </c>
      <c r="D7" s="8">
        <v>808</v>
      </c>
      <c r="E7" s="8">
        <v>7054</v>
      </c>
      <c r="F7" s="8">
        <v>383</v>
      </c>
      <c r="G7" s="8">
        <v>127</v>
      </c>
      <c r="H7" s="8">
        <v>130</v>
      </c>
      <c r="I7" s="8">
        <v>126</v>
      </c>
      <c r="J7" s="8">
        <v>1685</v>
      </c>
      <c r="K7" s="8">
        <v>843</v>
      </c>
      <c r="L7" s="8">
        <v>436</v>
      </c>
      <c r="M7" s="8">
        <v>0</v>
      </c>
      <c r="N7" s="8">
        <v>0</v>
      </c>
      <c r="O7" s="8">
        <v>25</v>
      </c>
      <c r="P7" s="8"/>
      <c r="Q7" s="8">
        <f>J7+K7+L7+M7+N7+O7+P7</f>
        <v>2989</v>
      </c>
      <c r="R7" s="8">
        <v>2511</v>
      </c>
      <c r="S7" s="7">
        <v>232</v>
      </c>
      <c r="T7" s="7">
        <v>0</v>
      </c>
      <c r="U7" s="7">
        <v>120</v>
      </c>
      <c r="V7" s="7">
        <v>500</v>
      </c>
    </row>
    <row r="8" spans="1:22" s="10" customFormat="1" ht="21" customHeight="1">
      <c r="A8" s="10" t="s">
        <v>29</v>
      </c>
      <c r="B8" s="11">
        <f aca="true" t="shared" si="0" ref="B8:V8">SUM(B3:B7)</f>
        <v>210038</v>
      </c>
      <c r="C8" s="11">
        <f t="shared" si="0"/>
        <v>9770</v>
      </c>
      <c r="D8" s="11">
        <f t="shared" si="0"/>
        <v>6587</v>
      </c>
      <c r="E8" s="11">
        <f t="shared" si="0"/>
        <v>28654</v>
      </c>
      <c r="F8" s="11">
        <f t="shared" si="0"/>
        <v>1513</v>
      </c>
      <c r="G8" s="11">
        <f t="shared" si="0"/>
        <v>507</v>
      </c>
      <c r="H8" s="11">
        <f t="shared" si="0"/>
        <v>512</v>
      </c>
      <c r="I8" s="11">
        <f t="shared" si="0"/>
        <v>494</v>
      </c>
      <c r="J8" s="11">
        <f t="shared" si="0"/>
        <v>11202</v>
      </c>
      <c r="K8" s="11">
        <f t="shared" si="0"/>
        <v>3450</v>
      </c>
      <c r="L8" s="11">
        <f t="shared" si="0"/>
        <v>2073</v>
      </c>
      <c r="M8" s="11">
        <f t="shared" si="0"/>
        <v>4</v>
      </c>
      <c r="N8" s="11">
        <f t="shared" si="0"/>
        <v>45</v>
      </c>
      <c r="O8" s="11">
        <f t="shared" si="0"/>
        <v>289</v>
      </c>
      <c r="P8" s="11">
        <f t="shared" si="0"/>
        <v>34</v>
      </c>
      <c r="Q8" s="11">
        <f t="shared" si="0"/>
        <v>17097</v>
      </c>
      <c r="R8" s="11">
        <f t="shared" si="0"/>
        <v>7654</v>
      </c>
      <c r="S8" s="11">
        <f t="shared" si="0"/>
        <v>688</v>
      </c>
      <c r="T8" s="11">
        <f t="shared" si="0"/>
        <v>0</v>
      </c>
      <c r="U8" s="11">
        <f t="shared" si="0"/>
        <v>480</v>
      </c>
      <c r="V8" s="11">
        <f t="shared" si="0"/>
        <v>3435</v>
      </c>
    </row>
  </sheetData>
  <mergeCells count="11">
    <mergeCell ref="B1:D1"/>
    <mergeCell ref="E1:I1"/>
    <mergeCell ref="J1:L1"/>
    <mergeCell ref="M1:M2"/>
    <mergeCell ref="R1:R2"/>
    <mergeCell ref="S1:U1"/>
    <mergeCell ref="V1:V2"/>
    <mergeCell ref="N1:N2"/>
    <mergeCell ref="O1:O2"/>
    <mergeCell ref="P1:P2"/>
    <mergeCell ref="Q1:Q2"/>
  </mergeCells>
  <printOptions gridLines="1"/>
  <pageMargins left="0.46" right="0.28" top="0.66" bottom="0.63" header="0.29" footer="0.25"/>
  <pageSetup fitToHeight="0" fitToWidth="1" horizontalDpi="600" verticalDpi="600" orientation="landscape" paperSize="9" scale="93" r:id="rId1"/>
  <headerFooter alignWithMargins="0">
    <oddHeader>&amp;C&amp;F - 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2010-07-05T13:44:05Z</dcterms:created>
  <dcterms:modified xsi:type="dcterms:W3CDTF">2010-07-05T13:47:48Z</dcterms:modified>
  <cp:category/>
  <cp:version/>
  <cp:contentType/>
  <cp:contentStatus/>
</cp:coreProperties>
</file>