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Gilda Degli Insegnanti NAPOLI" sheetId="1" r:id="rId1"/>
  </sheets>
  <definedNames/>
  <calcPr fullCalcOnLoad="1"/>
</workbook>
</file>

<file path=xl/sharedStrings.xml><?xml version="1.0" encoding="utf-8"?>
<sst xmlns="http://schemas.openxmlformats.org/spreadsheetml/2006/main" count="6" uniqueCount="1">
  <si>
    <t>Data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</si>
</sst>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Segoe UI"/>
      <family val="2"/>
    </font>
    <font>
      <sz val="11"/>
      <color indexed="63"/>
      <name val="Segoe UI"/>
      <family val="2"/>
    </font>
    <font>
      <b/>
      <sz val="11"/>
      <color indexed="63"/>
      <name val="Segoe UI"/>
      <family val="2"/>
    </font>
    <font>
      <i/>
      <sz val="11"/>
      <color indexed="8"/>
      <name val="Calibri"/>
      <family val="2"/>
    </font>
    <font>
      <b/>
      <sz val="16"/>
      <color indexed="56"/>
      <name val="Calibri"/>
      <family val="2"/>
    </font>
    <font>
      <b/>
      <sz val="14"/>
      <color indexed="13"/>
      <name val="Times New Roman"/>
      <family val="0"/>
    </font>
    <font>
      <b/>
      <u val="single"/>
      <sz val="12"/>
      <color indexed="9"/>
      <name val="Calibri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444444"/>
      <name val="Segoe UI"/>
      <family val="2"/>
    </font>
    <font>
      <sz val="11"/>
      <color rgb="FF444444"/>
      <name val="Segoe UI"/>
      <family val="2"/>
    </font>
    <font>
      <b/>
      <sz val="11"/>
      <color rgb="FF444444"/>
      <name val="Segoe UI"/>
      <family val="2"/>
    </font>
    <font>
      <i/>
      <sz val="11"/>
      <color theme="1"/>
      <name val="Calibri"/>
      <family val="2"/>
    </font>
    <font>
      <b/>
      <sz val="16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theme="4"/>
      </left>
      <right>
        <color indexed="63"/>
      </right>
      <top style="thick">
        <color theme="4"/>
      </top>
      <bottom style="thick">
        <color theme="4"/>
      </bottom>
    </border>
    <border>
      <left>
        <color indexed="63"/>
      </left>
      <right>
        <color indexed="63"/>
      </right>
      <top style="thin"/>
      <bottom style="thick">
        <color theme="4"/>
      </bottom>
    </border>
    <border>
      <left>
        <color indexed="63"/>
      </left>
      <right style="thick">
        <color theme="4"/>
      </right>
      <top style="thick">
        <color theme="4"/>
      </top>
      <bottom style="thick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top" wrapText="1"/>
    </xf>
    <xf numFmtId="14" fontId="44" fillId="34" borderId="10" xfId="0" applyNumberFormat="1" applyFont="1" applyFill="1" applyBorder="1" applyAlignment="1">
      <alignment vertical="top" wrapText="1"/>
    </xf>
    <xf numFmtId="14" fontId="44" fillId="33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4" fillId="33" borderId="10" xfId="0" applyFont="1" applyFill="1" applyBorder="1" applyAlignment="1">
      <alignment vertical="top" wrapText="1"/>
    </xf>
    <xf numFmtId="0" fontId="37" fillId="35" borderId="11" xfId="52" applyFill="1" applyBorder="1" applyAlignment="1">
      <alignment horizontal="center"/>
    </xf>
    <xf numFmtId="0" fontId="47" fillId="35" borderId="6" xfId="52" applyFont="1" applyFill="1" applyAlignment="1">
      <alignment/>
    </xf>
    <xf numFmtId="0" fontId="47" fillId="35" borderId="12" xfId="52" applyFont="1" applyFill="1" applyBorder="1" applyAlignment="1">
      <alignment/>
    </xf>
    <xf numFmtId="0" fontId="37" fillId="35" borderId="13" xfId="52" applyFill="1" applyBorder="1" applyAlignment="1">
      <alignment horizontal="center"/>
    </xf>
    <xf numFmtId="0" fontId="37" fillId="35" borderId="6" xfId="52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gildanapoli.it/" TargetMode="External" /><Relationship Id="rId4" Type="http://schemas.openxmlformats.org/officeDocument/2006/relationships/hyperlink" Target="http://www.gildanapoli.it/" TargetMode="External" /><Relationship Id="rId5" Type="http://schemas.openxmlformats.org/officeDocument/2006/relationships/hyperlink" Target="http://www.gildanapoli.it/" TargetMode="External" /><Relationship Id="rId6" Type="http://schemas.openxmlformats.org/officeDocument/2006/relationships/image" Target="../media/image3.png" /><Relationship Id="rId7" Type="http://schemas.openxmlformats.org/officeDocument/2006/relationships/image" Target="../media/image4.png" /><Relationship Id="rId8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276225</xdr:colOff>
      <xdr:row>2</xdr:row>
      <xdr:rowOff>1038225</xdr:rowOff>
    </xdr:from>
    <xdr:ext cx="4371975" cy="295275"/>
    <xdr:sp>
      <xdr:nvSpPr>
        <xdr:cNvPr id="1" name="CasellaDiTesto 3"/>
        <xdr:cNvSpPr txBox="1">
          <a:spLocks noChangeArrowheads="1"/>
        </xdr:cNvSpPr>
      </xdr:nvSpPr>
      <xdr:spPr>
        <a:xfrm>
          <a:off x="3257550" y="1562100"/>
          <a:ext cx="4371975" cy="295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Times New Roman"/>
              <a:ea typeface="Times New Roman"/>
              <a:cs typeface="Times New Roman"/>
            </a:rPr>
            <a:t>a cura Carmine Arimini e</a:t>
          </a:r>
          <a:r>
            <a:rPr lang="en-US" cap="none" sz="1400" b="1" i="0" u="none" baseline="0">
              <a:solidFill>
                <a:srgbClr val="FFFF00"/>
              </a:solidFill>
              <a:latin typeface="Times New Roman"/>
              <a:ea typeface="Times New Roman"/>
              <a:cs typeface="Times New Roman"/>
            </a:rPr>
            <a:t> Antonietta Toraldo</a:t>
          </a:r>
        </a:p>
      </xdr:txBody>
    </xdr:sp>
    <xdr:clientData/>
  </xdr:oneCellAnchor>
  <xdr:oneCellAnchor>
    <xdr:from>
      <xdr:col>0</xdr:col>
      <xdr:colOff>28575</xdr:colOff>
      <xdr:row>24</xdr:row>
      <xdr:rowOff>85725</xdr:rowOff>
    </xdr:from>
    <xdr:ext cx="9972675" cy="295275"/>
    <xdr:sp>
      <xdr:nvSpPr>
        <xdr:cNvPr id="2" name="CasellaDiTesto 5"/>
        <xdr:cNvSpPr txBox="1">
          <a:spLocks noChangeArrowheads="1"/>
        </xdr:cNvSpPr>
      </xdr:nvSpPr>
      <xdr:spPr>
        <a:xfrm>
          <a:off x="28575" y="7000875"/>
          <a:ext cx="9972675" cy="295275"/>
        </a:xfrm>
        <a:prstGeom prst="rect">
          <a:avLst/>
        </a:prstGeom>
        <a:gradFill rotWithShape="1">
          <a:gsLst>
            <a:gs pos="0">
              <a:srgbClr val="2C5D98"/>
            </a:gs>
            <a:gs pos="49001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CALCOLO  </a:t>
          </a:r>
          <a:r>
            <a:rPr lang="en-US" cap="none" sz="1400" b="1" i="0" u="none" baseline="0">
              <a:solidFill>
                <a:srgbClr val="FFFF00"/>
              </a:solidFill>
              <a:latin typeface="Times New Roman"/>
              <a:ea typeface="Times New Roman"/>
              <a:cs typeface="Times New Roman"/>
            </a:rPr>
            <a:t>SERVIZIO E PUNTEGGIO  GAE</a:t>
          </a:r>
        </a:p>
      </xdr:txBody>
    </xdr:sp>
    <xdr:clientData/>
  </xdr:oneCellAnchor>
  <xdr:twoCellAnchor>
    <xdr:from>
      <xdr:col>7</xdr:col>
      <xdr:colOff>171450</xdr:colOff>
      <xdr:row>0</xdr:row>
      <xdr:rowOff>19050</xdr:rowOff>
    </xdr:from>
    <xdr:to>
      <xdr:col>9</xdr:col>
      <xdr:colOff>152400</xdr:colOff>
      <xdr:row>26</xdr:row>
      <xdr:rowOff>9525</xdr:rowOff>
    </xdr:to>
    <xdr:sp>
      <xdr:nvSpPr>
        <xdr:cNvPr id="3" name="Rettangolo 6"/>
        <xdr:cNvSpPr>
          <a:spLocks/>
        </xdr:cNvSpPr>
      </xdr:nvSpPr>
      <xdr:spPr>
        <a:xfrm>
          <a:off x="9963150" y="19050"/>
          <a:ext cx="3990975" cy="7286625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381000</xdr:colOff>
      <xdr:row>1</xdr:row>
      <xdr:rowOff>152400</xdr:rowOff>
    </xdr:from>
    <xdr:to>
      <xdr:col>9</xdr:col>
      <xdr:colOff>28575</xdr:colOff>
      <xdr:row>11</xdr:row>
      <xdr:rowOff>161925</xdr:rowOff>
    </xdr:to>
    <xdr:pic>
      <xdr:nvPicPr>
        <xdr:cNvPr id="4" name="Immagin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85775"/>
          <a:ext cx="36576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6</xdr:row>
      <xdr:rowOff>161925</xdr:rowOff>
    </xdr:from>
    <xdr:to>
      <xdr:col>8</xdr:col>
      <xdr:colOff>3028950</xdr:colOff>
      <xdr:row>19</xdr:row>
      <xdr:rowOff>180975</xdr:rowOff>
    </xdr:to>
    <xdr:sp>
      <xdr:nvSpPr>
        <xdr:cNvPr id="5" name="CasellaDiTesto 10"/>
        <xdr:cNvSpPr txBox="1">
          <a:spLocks noChangeArrowheads="1"/>
        </xdr:cNvSpPr>
      </xdr:nvSpPr>
      <xdr:spPr>
        <a:xfrm>
          <a:off x="10487025" y="3133725"/>
          <a:ext cx="2943225" cy="28575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CALCOLO PUNTEGGIO G.A.E.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 16 a 45 gg. uguale p. 2;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 46 a 75 gg. uguale p. 4;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 76 a 105 gg. uguale p. 6;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 106 a 135 gg. uguale p. 8;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 136 a 165 gg. uguale p. 10;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 166 gg. in poi uguale p. 12.
</a:t>
          </a:r>
        </a:p>
      </xdr:txBody>
    </xdr:sp>
    <xdr:clientData/>
  </xdr:twoCellAnchor>
  <xdr:twoCellAnchor editAs="oneCell">
    <xdr:from>
      <xdr:col>1</xdr:col>
      <xdr:colOff>600075</xdr:colOff>
      <xdr:row>0</xdr:row>
      <xdr:rowOff>266700</xdr:rowOff>
    </xdr:from>
    <xdr:to>
      <xdr:col>5</xdr:col>
      <xdr:colOff>885825</xdr:colOff>
      <xdr:row>4</xdr:row>
      <xdr:rowOff>95250</xdr:rowOff>
    </xdr:to>
    <xdr:pic>
      <xdr:nvPicPr>
        <xdr:cNvPr id="6" name="Immagine 8" descr="Banner con tel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266700"/>
          <a:ext cx="75057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2</xdr:row>
      <xdr:rowOff>1295400</xdr:rowOff>
    </xdr:from>
    <xdr:to>
      <xdr:col>5</xdr:col>
      <xdr:colOff>342900</xdr:colOff>
      <xdr:row>2</xdr:row>
      <xdr:rowOff>1609725</xdr:rowOff>
    </xdr:to>
    <xdr:sp>
      <xdr:nvSpPr>
        <xdr:cNvPr id="7" name="CasellaDiTesto 9">
          <a:hlinkClick r:id="rId5"/>
        </xdr:cNvPr>
        <xdr:cNvSpPr txBox="1">
          <a:spLocks noChangeArrowheads="1"/>
        </xdr:cNvSpPr>
      </xdr:nvSpPr>
      <xdr:spPr>
        <a:xfrm>
          <a:off x="2000250" y="1819275"/>
          <a:ext cx="6515100" cy="323850"/>
        </a:xfrm>
        <a:prstGeom prst="rect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Calibri"/>
              <a:ea typeface="Calibri"/>
              <a:cs typeface="Calibri"/>
            </a:rPr>
            <a:t>www.gildanapoli.it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295275" cy="7115175"/>
    <xdr:sp>
      <xdr:nvSpPr>
        <xdr:cNvPr id="8" name="CasellaDiTesto 11"/>
        <xdr:cNvSpPr txBox="1">
          <a:spLocks noChangeArrowheads="1"/>
        </xdr:cNvSpPr>
      </xdr:nvSpPr>
      <xdr:spPr>
        <a:xfrm rot="5400000">
          <a:off x="9525" y="0"/>
          <a:ext cx="295275" cy="7115175"/>
        </a:xfrm>
        <a:prstGeom prst="rect">
          <a:avLst/>
        </a:prstGeom>
        <a:gradFill rotWithShape="1">
          <a:gsLst>
            <a:gs pos="0">
              <a:srgbClr val="2C5D98"/>
            </a:gs>
            <a:gs pos="49001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8</xdr:row>
      <xdr:rowOff>9525</xdr:rowOff>
    </xdr:from>
    <xdr:to>
      <xdr:col>0</xdr:col>
      <xdr:colOff>276225</xdr:colOff>
      <xdr:row>9</xdr:row>
      <xdr:rowOff>57150</xdr:rowOff>
    </xdr:to>
    <xdr:pic>
      <xdr:nvPicPr>
        <xdr:cNvPr id="9" name="Immagine 12" descr="admire-orange_logo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348615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19050</xdr:rowOff>
    </xdr:from>
    <xdr:to>
      <xdr:col>0</xdr:col>
      <xdr:colOff>285750</xdr:colOff>
      <xdr:row>2</xdr:row>
      <xdr:rowOff>266700</xdr:rowOff>
    </xdr:to>
    <xdr:pic>
      <xdr:nvPicPr>
        <xdr:cNvPr id="10" name="Immagine 14" descr="admire-orange_logo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54292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104775</xdr:rowOff>
    </xdr:from>
    <xdr:to>
      <xdr:col>0</xdr:col>
      <xdr:colOff>276225</xdr:colOff>
      <xdr:row>25</xdr:row>
      <xdr:rowOff>161925</xdr:rowOff>
    </xdr:to>
    <xdr:pic>
      <xdr:nvPicPr>
        <xdr:cNvPr id="11" name="Immagine 15" descr="admire-orange_logo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701992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3</xdr:row>
      <xdr:rowOff>190500</xdr:rowOff>
    </xdr:from>
    <xdr:to>
      <xdr:col>2</xdr:col>
      <xdr:colOff>9525</xdr:colOff>
      <xdr:row>8</xdr:row>
      <xdr:rowOff>85725</xdr:rowOff>
    </xdr:to>
    <xdr:pic>
      <xdr:nvPicPr>
        <xdr:cNvPr id="12" name="Diagramma 1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923925" y="253365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38100</xdr:colOff>
      <xdr:row>15</xdr:row>
      <xdr:rowOff>104775</xdr:rowOff>
    </xdr:to>
    <xdr:pic>
      <xdr:nvPicPr>
        <xdr:cNvPr id="13" name="Diagramma 2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52500" y="40767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2</xdr:col>
      <xdr:colOff>38100</xdr:colOff>
      <xdr:row>22</xdr:row>
      <xdr:rowOff>104775</xdr:rowOff>
    </xdr:to>
    <xdr:pic>
      <xdr:nvPicPr>
        <xdr:cNvPr id="14" name="Diagramma 2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52500" y="56007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0</xdr:row>
      <xdr:rowOff>9525</xdr:rowOff>
    </xdr:from>
    <xdr:ext cx="9772650" cy="295275"/>
    <xdr:sp>
      <xdr:nvSpPr>
        <xdr:cNvPr id="15" name="CasellaDiTesto 19"/>
        <xdr:cNvSpPr txBox="1">
          <a:spLocks noChangeArrowheads="1"/>
        </xdr:cNvSpPr>
      </xdr:nvSpPr>
      <xdr:spPr>
        <a:xfrm rot="10800000">
          <a:off x="19050" y="9525"/>
          <a:ext cx="9772650" cy="295275"/>
        </a:xfrm>
        <a:prstGeom prst="rect">
          <a:avLst/>
        </a:prstGeom>
        <a:gradFill rotWithShape="1">
          <a:gsLst>
            <a:gs pos="0">
              <a:srgbClr val="2C5D98"/>
            </a:gs>
            <a:gs pos="49001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1619250</xdr:colOff>
      <xdr:row>0</xdr:row>
      <xdr:rowOff>9525</xdr:rowOff>
    </xdr:from>
    <xdr:ext cx="295275" cy="7153275"/>
    <xdr:sp>
      <xdr:nvSpPr>
        <xdr:cNvPr id="16" name="CasellaDiTesto 21"/>
        <xdr:cNvSpPr txBox="1">
          <a:spLocks noChangeArrowheads="1"/>
        </xdr:cNvSpPr>
      </xdr:nvSpPr>
      <xdr:spPr>
        <a:xfrm rot="5400000">
          <a:off x="9791700" y="9525"/>
          <a:ext cx="295275" cy="7153275"/>
        </a:xfrm>
        <a:prstGeom prst="rect">
          <a:avLst/>
        </a:prstGeom>
        <a:gradFill rotWithShape="1">
          <a:gsLst>
            <a:gs pos="0">
              <a:srgbClr val="2C5D98"/>
            </a:gs>
            <a:gs pos="49001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19050</xdr:colOff>
      <xdr:row>24</xdr:row>
      <xdr:rowOff>57150</xdr:rowOff>
    </xdr:from>
    <xdr:to>
      <xdr:col>7</xdr:col>
      <xdr:colOff>257175</xdr:colOff>
      <xdr:row>25</xdr:row>
      <xdr:rowOff>114300</xdr:rowOff>
    </xdr:to>
    <xdr:pic>
      <xdr:nvPicPr>
        <xdr:cNvPr id="17" name="Immagine 16" descr="admire-orange_logo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10750" y="69723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6</xdr:row>
      <xdr:rowOff>171450</xdr:rowOff>
    </xdr:from>
    <xdr:to>
      <xdr:col>7</xdr:col>
      <xdr:colOff>295275</xdr:colOff>
      <xdr:row>7</xdr:row>
      <xdr:rowOff>200025</xdr:rowOff>
    </xdr:to>
    <xdr:pic>
      <xdr:nvPicPr>
        <xdr:cNvPr id="18" name="Immagine 17" descr="admire-orange_logo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314325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123825</xdr:rowOff>
    </xdr:from>
    <xdr:to>
      <xdr:col>7</xdr:col>
      <xdr:colOff>266700</xdr:colOff>
      <xdr:row>2</xdr:row>
      <xdr:rowOff>180975</xdr:rowOff>
    </xdr:to>
    <xdr:pic>
      <xdr:nvPicPr>
        <xdr:cNvPr id="19" name="Immagine 18" descr="admire-orange_logo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20275" y="4572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4:F24"/>
  <sheetViews>
    <sheetView tabSelected="1" zoomScale="110" zoomScaleNormal="110" workbookViewId="0" topLeftCell="A1">
      <selection activeCell="C5" sqref="C5"/>
    </sheetView>
  </sheetViews>
  <sheetFormatPr defaultColWidth="9.140625" defaultRowHeight="15"/>
  <cols>
    <col min="1" max="1" width="14.28125" style="0" customWidth="1"/>
    <col min="2" max="2" width="30.421875" style="0" customWidth="1"/>
    <col min="3" max="3" width="24.28125" style="0" customWidth="1"/>
    <col min="4" max="4" width="27.7109375" style="0" customWidth="1"/>
    <col min="5" max="5" width="25.8515625" style="0" customWidth="1"/>
    <col min="6" max="6" width="24.28125" style="0" customWidth="1"/>
    <col min="7" max="7" width="5.00390625" style="0" hidden="1" customWidth="1"/>
    <col min="8" max="8" width="9.140625" style="0" customWidth="1"/>
    <col min="9" max="9" width="51.00390625" style="0" customWidth="1"/>
  </cols>
  <sheetData>
    <row r="1" ht="26.25" customHeight="1"/>
    <row r="3" ht="143.25" customHeight="1"/>
    <row r="4" spans="3:5" ht="16.5">
      <c r="C4" s="5" t="s">
        <v>0</v>
      </c>
      <c r="D4" s="4"/>
      <c r="E4" s="5" t="s">
        <v>0</v>
      </c>
    </row>
    <row r="5" spans="3:5" ht="16.5">
      <c r="C5" s="2">
        <v>41671</v>
      </c>
      <c r="D5" s="4"/>
      <c r="E5" s="2">
        <v>41583</v>
      </c>
    </row>
    <row r="6" spans="3:5" ht="16.5">
      <c r="C6" s="3">
        <v>41775</v>
      </c>
      <c r="D6" s="4"/>
      <c r="E6" s="3">
        <v>41603</v>
      </c>
    </row>
    <row r="7" spans="2:5" ht="17.25" thickBot="1">
      <c r="B7" s="8"/>
      <c r="C7" s="6">
        <f>C6-C5+1</f>
        <v>105</v>
      </c>
      <c r="D7" s="4"/>
      <c r="E7" s="6">
        <f>E6-E5+1</f>
        <v>21</v>
      </c>
    </row>
    <row r="8" spans="2:6" ht="22.5" thickBot="1" thickTop="1">
      <c r="B8" s="10"/>
      <c r="C8" s="11">
        <f>IF(C7&lt;=15,0,IF(C7&lt;=45,2,IF(C7&lt;=75,4,IF(C7&lt;=105,6,IF(C7&lt;=135,8,IF(C7&lt;=165,10,IF(C7&gt;166,12)))))))</f>
        <v>6</v>
      </c>
      <c r="E8" s="12">
        <f>IF(E7&lt;=15,0,IF(E7&lt;=45,2,IF(E7&lt;=75,4,IF(E7&lt;=105,6,IF(E7&lt;=135,8,IF(E7&lt;=165,10,IF(E7&gt;166,12)))))))</f>
        <v>2</v>
      </c>
      <c r="F8" s="13"/>
    </row>
    <row r="9" ht="15.75" thickTop="1"/>
    <row r="11" spans="3:5" ht="16.5">
      <c r="C11" s="5" t="s">
        <v>0</v>
      </c>
      <c r="E11" s="5" t="s">
        <v>0</v>
      </c>
    </row>
    <row r="12" spans="3:5" ht="16.5">
      <c r="C12" s="2">
        <v>41611</v>
      </c>
      <c r="E12" s="2">
        <v>41161</v>
      </c>
    </row>
    <row r="13" spans="3:5" ht="16.5">
      <c r="C13" s="3">
        <v>41754</v>
      </c>
      <c r="E13" s="3">
        <v>41241</v>
      </c>
    </row>
    <row r="14" spans="3:5" ht="17.25" thickBot="1">
      <c r="C14" s="6">
        <f>C13-C12+1</f>
        <v>144</v>
      </c>
      <c r="E14" s="6">
        <f>E13-E12+1</f>
        <v>81</v>
      </c>
    </row>
    <row r="15" spans="2:6" ht="22.5" thickBot="1" thickTop="1">
      <c r="B15" s="10"/>
      <c r="C15" s="11">
        <f>IF(C14&lt;=15,0,IF(C14&lt;=45,2,IF(C14&lt;=75,4,IF(C14&lt;=105,6,IF(C14&lt;=135,8,IF(C14&lt;=165,10,IF(C14&gt;166,12)))))))</f>
        <v>10</v>
      </c>
      <c r="E15" s="14">
        <f>IF(E14&lt;=15,0,IF(E14&lt;=45,2,IF(E14&lt;=75,4,IF(E14&lt;=105,6,IF(E14&lt;=135,8,IF(E14&lt;=165,10,IF(E14&gt;166,12)))))))</f>
        <v>6</v>
      </c>
      <c r="F15" s="13"/>
    </row>
    <row r="16" ht="15.75" thickTop="1"/>
    <row r="18" spans="3:5" ht="16.5">
      <c r="C18" s="9" t="s">
        <v>0</v>
      </c>
      <c r="E18" s="1" t="s">
        <v>0</v>
      </c>
    </row>
    <row r="19" spans="3:5" ht="16.5">
      <c r="C19" s="2">
        <v>41529</v>
      </c>
      <c r="E19" s="2">
        <v>41609</v>
      </c>
    </row>
    <row r="20" spans="3:5" ht="16.5">
      <c r="C20" s="3">
        <v>41638</v>
      </c>
      <c r="E20" s="3">
        <v>41620</v>
      </c>
    </row>
    <row r="21" spans="3:5" ht="17.25" thickBot="1">
      <c r="C21" s="6">
        <f>C20-C19+1</f>
        <v>110</v>
      </c>
      <c r="E21" s="6">
        <f>E20-E19+1</f>
        <v>12</v>
      </c>
    </row>
    <row r="22" spans="2:6" ht="22.5" thickBot="1" thickTop="1">
      <c r="B22" s="10"/>
      <c r="C22" s="11">
        <f>IF(C21&lt;=15,0,IF(C21&lt;=45,2,IF(C21&lt;=75,4,IF(C21&lt;=105,6,IF(C21&lt;=135,8,IF(C21&lt;=165,10,IF(C21&gt;166,12)))))))</f>
        <v>8</v>
      </c>
      <c r="E22" s="11">
        <f>IF(E21&lt;=15,0,IF(E21&lt;=45,2,IF(E21&lt;=75,4,IF(E21&lt;=105,6,IF(E21&lt;=135,8,IF(E21&lt;=165,10,IF(E21&gt;166,12)))))))</f>
        <v>0</v>
      </c>
      <c r="F22" s="13"/>
    </row>
    <row r="23" ht="15.75" thickTop="1"/>
    <row r="24" ht="15">
      <c r="C24" s="7"/>
    </row>
  </sheetData>
  <sheetProtection formatCells="0" formatColumns="0" formatRows="0" insertColumns="0" insertRows="0" insertHyperlinks="0" deleteColumns="0" deleteRows="0"/>
  <printOptions/>
  <pageMargins left="0.7" right="0.7" top="0.75" bottom="0.75" header="0.3" footer="0.3"/>
  <pageSetup orientation="portrait" paperSize="9" r:id="rId2"/>
  <headerFooter differentOddEven="1">
    <oddHeader>&amp;CGilda Napoli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ARIMINI</dc:creator>
  <cp:keywords/>
  <dc:description/>
  <cp:lastModifiedBy>OSPITE</cp:lastModifiedBy>
  <dcterms:created xsi:type="dcterms:W3CDTF">2013-11-22T19:16:43Z</dcterms:created>
  <dcterms:modified xsi:type="dcterms:W3CDTF">2014-04-11T14:27:21Z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