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SUPPLENZE A.S. 202021\ATA\"/>
    </mc:Choice>
  </mc:AlternateContent>
  <workbookProtection workbookPassword="DD5E" lockStructure="1"/>
  <bookViews>
    <workbookView xWindow="0" yWindow="0" windowWidth="20490" windowHeight="7365"/>
  </bookViews>
  <sheets>
    <sheet name="preferenze" sheetId="1" r:id="rId1"/>
    <sheet name="Foglio1" sheetId="4" state="hidden" r:id="rId2"/>
    <sheet name="tabella" sheetId="3" state="hidden" r:id="rId3"/>
  </sheets>
  <calcPr calcId="152511"/>
</workbook>
</file>

<file path=xl/calcChain.xml><?xml version="1.0" encoding="utf-8"?>
<calcChain xmlns="http://schemas.openxmlformats.org/spreadsheetml/2006/main">
  <c r="E2" i="3" l="1"/>
  <c r="CF2" i="3" l="1"/>
  <c r="CB2" i="3"/>
  <c r="CC2" i="3"/>
  <c r="CD2" i="3"/>
  <c r="CE2" i="3"/>
  <c r="E61" i="1" l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36" i="1"/>
  <c r="E37" i="1"/>
  <c r="E38" i="1"/>
  <c r="E39" i="1"/>
  <c r="E34" i="1"/>
  <c r="BO2" i="3"/>
  <c r="BP2" i="3"/>
  <c r="BQ2" i="3"/>
  <c r="BR2" i="3"/>
  <c r="BS2" i="3"/>
  <c r="BT2" i="3"/>
  <c r="BU2" i="3"/>
  <c r="BV2" i="3"/>
  <c r="BW2" i="3"/>
  <c r="BX2" i="3"/>
  <c r="BY2" i="3"/>
  <c r="BZ2" i="3"/>
  <c r="CA2" i="3"/>
  <c r="BJ2" i="3"/>
  <c r="BK2" i="3"/>
  <c r="BL2" i="3"/>
  <c r="BM2" i="3"/>
  <c r="BN2" i="3"/>
  <c r="AW2" i="3"/>
  <c r="AX2" i="3"/>
  <c r="AY2" i="3"/>
  <c r="AZ2" i="3"/>
  <c r="BA2" i="3"/>
  <c r="BB2" i="3"/>
  <c r="BC2" i="3"/>
  <c r="BD2" i="3"/>
  <c r="BE2" i="3"/>
  <c r="BF2" i="3"/>
  <c r="BG2" i="3"/>
  <c r="BH2" i="3"/>
  <c r="BI2" i="3"/>
  <c r="AI2" i="3" l="1"/>
  <c r="AJ2" i="3"/>
  <c r="AK2" i="3"/>
  <c r="AL2" i="3"/>
  <c r="AM2" i="3"/>
  <c r="AN2" i="3"/>
  <c r="AO2" i="3"/>
  <c r="AP2" i="3"/>
  <c r="AQ2" i="3"/>
  <c r="AR2" i="3"/>
  <c r="AS2" i="3"/>
  <c r="AT2" i="3"/>
  <c r="AU2" i="3"/>
  <c r="AV2" i="3"/>
  <c r="A2" i="3"/>
  <c r="F2" i="3"/>
  <c r="E35" i="1"/>
  <c r="E40" i="1"/>
  <c r="E41" i="1"/>
  <c r="G2" i="3"/>
  <c r="E60" i="1"/>
  <c r="AH2" i="3"/>
  <c r="AG2" i="3"/>
  <c r="AF2" i="3"/>
  <c r="AE2" i="3"/>
  <c r="AD2" i="3"/>
  <c r="AC2" i="3"/>
  <c r="AB2" i="3"/>
  <c r="AA2" i="3"/>
  <c r="Z2" i="3"/>
  <c r="Y2" i="3"/>
  <c r="X2" i="3"/>
  <c r="W2" i="3"/>
  <c r="V2" i="3"/>
  <c r="U2" i="3"/>
  <c r="T2" i="3"/>
  <c r="S2" i="3"/>
  <c r="R2" i="3"/>
  <c r="Q2" i="3"/>
  <c r="P2" i="3"/>
  <c r="O2" i="3"/>
  <c r="N2" i="3"/>
  <c r="M2" i="3"/>
  <c r="L2" i="3"/>
  <c r="K2" i="3"/>
  <c r="E33" i="1"/>
  <c r="E31" i="1"/>
  <c r="E29" i="1"/>
  <c r="J2" i="3"/>
  <c r="I2" i="3"/>
  <c r="H2" i="3"/>
  <c r="D2" i="3"/>
  <c r="C2" i="3"/>
  <c r="B2" i="3"/>
</calcChain>
</file>

<file path=xl/sharedStrings.xml><?xml version="1.0" encoding="utf-8"?>
<sst xmlns="http://schemas.openxmlformats.org/spreadsheetml/2006/main" count="397" uniqueCount="394">
  <si>
    <t>Ufficio Scolastico Regionale per la Campania</t>
  </si>
  <si>
    <t>Via Ponte della Maddalena, 55</t>
  </si>
  <si>
    <t>Napoli</t>
  </si>
  <si>
    <t>DATI ANAGRAFICI:</t>
  </si>
  <si>
    <t>Cognome e nome:</t>
  </si>
  <si>
    <r>
      <t xml:space="preserve">Data di nascita </t>
    </r>
    <r>
      <rPr>
        <sz val="11"/>
        <color indexed="10"/>
        <rFont val="Arial"/>
        <family val="2"/>
      </rPr>
      <t>(gg/mm/aaaa)</t>
    </r>
    <r>
      <rPr>
        <sz val="11"/>
        <rFont val="Arial"/>
        <family val="2"/>
      </rPr>
      <t>:</t>
    </r>
  </si>
  <si>
    <t>Avvertenze per la compilazione</t>
  </si>
  <si>
    <t xml:space="preserve">Al Dirigente </t>
  </si>
  <si>
    <t>Ufficio VI – Ambito territoriale della provincia di Napoli</t>
  </si>
  <si>
    <t xml:space="preserve"> alla posizione</t>
  </si>
  <si>
    <t xml:space="preserve">Il/La sottoscritto/a, nell'attestare sotto la propria responsabilità, ai sensi dell'art. 46 del D.P.R. 445/2000, la veridicità dei dati riportati nella presente domanda, autorizza, ai sensi del D.lgs n. 196/03, al trattamento dei medesimi dati ai soli fini delle procedure inerenti il conferimento della nomina in ruolo. </t>
  </si>
  <si>
    <t>Data</t>
  </si>
  <si>
    <t>procedura concorsuale</t>
  </si>
  <si>
    <t>CLC</t>
  </si>
  <si>
    <t>posizione in graduatoria</t>
  </si>
  <si>
    <t>Cognome e nome</t>
  </si>
  <si>
    <t>data di Nascita</t>
  </si>
  <si>
    <t>preferenza 1</t>
  </si>
  <si>
    <t>preferenza 2</t>
  </si>
  <si>
    <t>preferenza 3</t>
  </si>
  <si>
    <t>preferenza 4</t>
  </si>
  <si>
    <t>preferenza 5</t>
  </si>
  <si>
    <t>preferenza 6</t>
  </si>
  <si>
    <t>preferenza 7</t>
  </si>
  <si>
    <t>preferenza 8</t>
  </si>
  <si>
    <t>preferenza 9</t>
  </si>
  <si>
    <t>preferenza 10</t>
  </si>
  <si>
    <t>preferenza 11</t>
  </si>
  <si>
    <t>preferenza 12</t>
  </si>
  <si>
    <t>preferenza 13</t>
  </si>
  <si>
    <t>preferenza 14</t>
  </si>
  <si>
    <t>preferenza 15</t>
  </si>
  <si>
    <t>preferenza 16</t>
  </si>
  <si>
    <t>preferenza 17</t>
  </si>
  <si>
    <t>preferenza 18</t>
  </si>
  <si>
    <t>preferenza 19</t>
  </si>
  <si>
    <t>preferenza 20</t>
  </si>
  <si>
    <t>preferenza 21</t>
  </si>
  <si>
    <t>preferenza 22</t>
  </si>
  <si>
    <t>preferenza 23</t>
  </si>
  <si>
    <t>preferenza 24</t>
  </si>
  <si>
    <t>preferenza 25</t>
  </si>
  <si>
    <t>preferenza 26</t>
  </si>
  <si>
    <t>preferenza 27</t>
  </si>
  <si>
    <t>a tal fine il sottoscritto dichiara di usufruire delle precedenze previste dalla L. 104/92 per l'assegnazione della sede</t>
  </si>
  <si>
    <t>NO</t>
  </si>
  <si>
    <t>SI</t>
  </si>
  <si>
    <t>L.104</t>
  </si>
  <si>
    <t xml:space="preserve">Sedi richieste in ordine di preferenza: </t>
  </si>
  <si>
    <t>Il/La sottoscritto/a aspirante incluso nella</t>
  </si>
  <si>
    <t>Codice fiscale</t>
  </si>
  <si>
    <t xml:space="preserve">  Le celle con fondo azzurro vanno compilate utilizzando il menù a tendina.</t>
  </si>
  <si>
    <t xml:space="preserve">  Stampare una copia della richiesta e conservarla agli atti.</t>
  </si>
  <si>
    <t>CODICE FISCALE</t>
  </si>
  <si>
    <t>preferenza 28</t>
  </si>
  <si>
    <t>preferenza 29</t>
  </si>
  <si>
    <t>preferenza 30</t>
  </si>
  <si>
    <t>preferenza 31</t>
  </si>
  <si>
    <t>preferenza 32</t>
  </si>
  <si>
    <t>preferenza 33</t>
  </si>
  <si>
    <t>preferenza 34</t>
  </si>
  <si>
    <t>preferenza 35</t>
  </si>
  <si>
    <t>preferenza 36</t>
  </si>
  <si>
    <t>preferenza 37</t>
  </si>
  <si>
    <t>preferenza 38</t>
  </si>
  <si>
    <t>preferenza 39</t>
  </si>
  <si>
    <t>preferenza 40</t>
  </si>
  <si>
    <t>preferenza 41</t>
  </si>
  <si>
    <t>preferenza 42</t>
  </si>
  <si>
    <t>preferenza 43</t>
  </si>
  <si>
    <t>preferenza 44</t>
  </si>
  <si>
    <t>preferenza 45</t>
  </si>
  <si>
    <t>preferenza 46</t>
  </si>
  <si>
    <t>preferenza 47</t>
  </si>
  <si>
    <t>preferenza 48</t>
  </si>
  <si>
    <t>preferenza 49</t>
  </si>
  <si>
    <t>preferenza 50</t>
  </si>
  <si>
    <t>preferenza 51</t>
  </si>
  <si>
    <t>preferenza 52</t>
  </si>
  <si>
    <t>preferenza 53</t>
  </si>
  <si>
    <t>preferenza 54</t>
  </si>
  <si>
    <t>preferenza 55</t>
  </si>
  <si>
    <t>preferenza 56</t>
  </si>
  <si>
    <t>preferenza 57</t>
  </si>
  <si>
    <t>preferenza 58</t>
  </si>
  <si>
    <t>preferenza 59</t>
  </si>
  <si>
    <t>preferenza 60</t>
  </si>
  <si>
    <t>preferenza 61</t>
  </si>
  <si>
    <t>preferenza 62</t>
  </si>
  <si>
    <t>preferenza 63</t>
  </si>
  <si>
    <t>preferenza 64</t>
  </si>
  <si>
    <t>preferenza 65</t>
  </si>
  <si>
    <t>preferenza 66</t>
  </si>
  <si>
    <t>preferenza 67</t>
  </si>
  <si>
    <t>preferenza 68</t>
  </si>
  <si>
    <t>preferenza 69</t>
  </si>
  <si>
    <t>preferenza 70</t>
  </si>
  <si>
    <t>preferenza 71</t>
  </si>
  <si>
    <t>preferenza 72</t>
  </si>
  <si>
    <t>preferenza 73</t>
  </si>
  <si>
    <t>preferenza 74</t>
  </si>
  <si>
    <t>preferenza 75</t>
  </si>
  <si>
    <t>preferenza 76</t>
  </si>
  <si>
    <t>Giugliano in Campania</t>
  </si>
  <si>
    <t>Torre del Greco</t>
  </si>
  <si>
    <t>Pozzuoli</t>
  </si>
  <si>
    <t>Casoria</t>
  </si>
  <si>
    <t>Castellammare di Stabia</t>
  </si>
  <si>
    <t>Afragola</t>
  </si>
  <si>
    <t>Marano di Napoli</t>
  </si>
  <si>
    <t>Acerra</t>
  </si>
  <si>
    <t>Portici</t>
  </si>
  <si>
    <t>Ercolano</t>
  </si>
  <si>
    <t>Casalnuovo di Napoli</t>
  </si>
  <si>
    <t>San Giorgio a Cremano</t>
  </si>
  <si>
    <t>Torre Annunziata</t>
  </si>
  <si>
    <t>Quarto</t>
  </si>
  <si>
    <t>Pomigliano d'Arco</t>
  </si>
  <si>
    <t>Melito di Napoli</t>
  </si>
  <si>
    <t>Caivano</t>
  </si>
  <si>
    <t>Somma Vesuviana</t>
  </si>
  <si>
    <t>Mugnano di Napoli</t>
  </si>
  <si>
    <t>Arzano</t>
  </si>
  <si>
    <t>Nola</t>
  </si>
  <si>
    <t>Sant'Antimo</t>
  </si>
  <si>
    <t>Villaricca</t>
  </si>
  <si>
    <t>San Giuseppe Vesuviano</t>
  </si>
  <si>
    <t>Frattamaggiore</t>
  </si>
  <si>
    <t>Marigliano</t>
  </si>
  <si>
    <t>Gragnano</t>
  </si>
  <si>
    <t>Boscoreale</t>
  </si>
  <si>
    <t>Sant'Anastasia</t>
  </si>
  <si>
    <t>Bacoli</t>
  </si>
  <si>
    <t>Qualiano</t>
  </si>
  <si>
    <t>Pompei</t>
  </si>
  <si>
    <t>Volla</t>
  </si>
  <si>
    <t>Ottaviano</t>
  </si>
  <si>
    <t>Cardito</t>
  </si>
  <si>
    <t>Poggiomarino</t>
  </si>
  <si>
    <t>Vico Equense</t>
  </si>
  <si>
    <t>Ischia</t>
  </si>
  <si>
    <t>Sant'Antonio Abate</t>
  </si>
  <si>
    <t>Terzigno</t>
  </si>
  <si>
    <t>Casavatore</t>
  </si>
  <si>
    <t>Cercola</t>
  </si>
  <si>
    <t>Grumo Nevano</t>
  </si>
  <si>
    <t>Forio</t>
  </si>
  <si>
    <t>Sorrento</t>
  </si>
  <si>
    <t>Brusciano</t>
  </si>
  <si>
    <t>Frattaminore</t>
  </si>
  <si>
    <t>Saviano</t>
  </si>
  <si>
    <t>Palma Campania</t>
  </si>
  <si>
    <t>Casandrino</t>
  </si>
  <si>
    <t>Massa Lubrense</t>
  </si>
  <si>
    <t>Pollena Trocchia</t>
  </si>
  <si>
    <t>Piano di Sorrento</t>
  </si>
  <si>
    <t>Cicciano</t>
  </si>
  <si>
    <t>Monte di Procida</t>
  </si>
  <si>
    <t>Crispano</t>
  </si>
  <si>
    <t>Calvizzano</t>
  </si>
  <si>
    <t>San Gennaro Vesuviano</t>
  </si>
  <si>
    <t>Santa Maria la Carità</t>
  </si>
  <si>
    <t>Procida</t>
  </si>
  <si>
    <t>Boscotrecase</t>
  </si>
  <si>
    <t>Barano d'Ischia</t>
  </si>
  <si>
    <t>San Sebastiano al Vesuvio</t>
  </si>
  <si>
    <t>Sant'Agnello</t>
  </si>
  <si>
    <t>Trecase</t>
  </si>
  <si>
    <t>Striano</t>
  </si>
  <si>
    <t>Casamicciola Terme</t>
  </si>
  <si>
    <t>Meta</t>
  </si>
  <si>
    <t>Castello di Cisterna</t>
  </si>
  <si>
    <t>Mariglianella</t>
  </si>
  <si>
    <t>Agerola</t>
  </si>
  <si>
    <t>Capri</t>
  </si>
  <si>
    <t>Cimitile</t>
  </si>
  <si>
    <t>Roccarainola</t>
  </si>
  <si>
    <t>Anacapri</t>
  </si>
  <si>
    <t>San Vitaliano</t>
  </si>
  <si>
    <t>Lettere</t>
  </si>
  <si>
    <t>Scisciano</t>
  </si>
  <si>
    <t>Pimonte</t>
  </si>
  <si>
    <t>Massa di Somma</t>
  </si>
  <si>
    <t>Camposano</t>
  </si>
  <si>
    <t>Lacco Ameno</t>
  </si>
  <si>
    <t>Visciano</t>
  </si>
  <si>
    <t>Casola di Napoli</t>
  </si>
  <si>
    <t>Tufino</t>
  </si>
  <si>
    <t>San Paolo Bel Sito</t>
  </si>
  <si>
    <t>Casamarciano</t>
  </si>
  <si>
    <t>Serrara Fontana</t>
  </si>
  <si>
    <t>Carbonara di Nola</t>
  </si>
  <si>
    <t>Comiziano</t>
  </si>
  <si>
    <t>Liveri</t>
  </si>
  <si>
    <t>1 - Acerra</t>
  </si>
  <si>
    <t>2 - Afragola</t>
  </si>
  <si>
    <t>3 - Agerola</t>
  </si>
  <si>
    <t>4 - Anacapri</t>
  </si>
  <si>
    <t>5 - Arzano</t>
  </si>
  <si>
    <t>6 - Bacoli</t>
  </si>
  <si>
    <t>7 - Barano d'Ischia</t>
  </si>
  <si>
    <t>8 - Boscoreale</t>
  </si>
  <si>
    <t>9 - Boscotrecase</t>
  </si>
  <si>
    <t>10 - Brusciano</t>
  </si>
  <si>
    <t>11 - Caivano</t>
  </si>
  <si>
    <t>12 - Calvizzano</t>
  </si>
  <si>
    <t>13 - Camposano</t>
  </si>
  <si>
    <t>14 - Capri</t>
  </si>
  <si>
    <t>15 - Carbonara di Nola</t>
  </si>
  <si>
    <t>16 - Cardito</t>
  </si>
  <si>
    <t>17 - Casalnuovo di Napoli</t>
  </si>
  <si>
    <t>18 - Casamarciano</t>
  </si>
  <si>
    <t>19 - Casamicciola Terme</t>
  </si>
  <si>
    <t>20 - Casandrino</t>
  </si>
  <si>
    <t>21 - Casavatore</t>
  </si>
  <si>
    <t>22 - Casola di Napoli</t>
  </si>
  <si>
    <t>23 - Casoria</t>
  </si>
  <si>
    <t>24 - Castellammare di Stabia</t>
  </si>
  <si>
    <t>25 - Castello di Cisterna</t>
  </si>
  <si>
    <t>26 - Cercola</t>
  </si>
  <si>
    <t>27 - Cicciano</t>
  </si>
  <si>
    <t>28 - Cimitile</t>
  </si>
  <si>
    <t>29 - Comiziano</t>
  </si>
  <si>
    <t>30 - Crispano</t>
  </si>
  <si>
    <t>31 - Ercolano</t>
  </si>
  <si>
    <t>32 - Forio</t>
  </si>
  <si>
    <t>33 - Frattamaggiore</t>
  </si>
  <si>
    <t>34 - Frattaminore</t>
  </si>
  <si>
    <t>35 - Giugliano in Campania</t>
  </si>
  <si>
    <t>36 - Gragnano</t>
  </si>
  <si>
    <t>37 - Grumo Nevano</t>
  </si>
  <si>
    <t>38 - Ischia</t>
  </si>
  <si>
    <t>39 - Lacco Ameno</t>
  </si>
  <si>
    <t>40 - Lettere</t>
  </si>
  <si>
    <t>41 - Liveri</t>
  </si>
  <si>
    <t>42 - Marano di Napoli</t>
  </si>
  <si>
    <t>43 - Mariglianella</t>
  </si>
  <si>
    <t>44 - Marigliano</t>
  </si>
  <si>
    <t>45 - Massa di Somma</t>
  </si>
  <si>
    <t>46 - Massa Lubrense</t>
  </si>
  <si>
    <t>47 - Melito di Napoli</t>
  </si>
  <si>
    <t>48 - Meta</t>
  </si>
  <si>
    <t>49 - Monte di Procida</t>
  </si>
  <si>
    <t>50 - Mugnano di Napoli</t>
  </si>
  <si>
    <t>51 - Napoli</t>
  </si>
  <si>
    <t>52 - Nola</t>
  </si>
  <si>
    <t>53 - Ottaviano</t>
  </si>
  <si>
    <t>54 - Palma Campania</t>
  </si>
  <si>
    <t>55 - Piano di Sorrento</t>
  </si>
  <si>
    <t>56 - Pimonte</t>
  </si>
  <si>
    <t>57 - Poggiomarino</t>
  </si>
  <si>
    <t>58 - Pollena Trocchia</t>
  </si>
  <si>
    <t>59 - Pomigliano d'Arco</t>
  </si>
  <si>
    <t>60 - Pompei</t>
  </si>
  <si>
    <t>61 - Portici</t>
  </si>
  <si>
    <t>62 - Pozzuoli</t>
  </si>
  <si>
    <t>63 - Procida</t>
  </si>
  <si>
    <t>64 - Qualiano</t>
  </si>
  <si>
    <t>65 - Quarto</t>
  </si>
  <si>
    <t>66 - Roccarainola</t>
  </si>
  <si>
    <t>67 - San Gennaro Vesuviano</t>
  </si>
  <si>
    <t>68 - San Giorgio a Cremano</t>
  </si>
  <si>
    <t>69 - San Giuseppe Vesuviano</t>
  </si>
  <si>
    <t>70 - San Paolo Bel Sito</t>
  </si>
  <si>
    <t>71 - San Sebastiano al Vesuvio</t>
  </si>
  <si>
    <t>72 - San Vitaliano</t>
  </si>
  <si>
    <t>73 - Santa Maria la Carità</t>
  </si>
  <si>
    <t>74 - Sant'Agnello</t>
  </si>
  <si>
    <t>75 - Sant'Anastasia</t>
  </si>
  <si>
    <t>76 - Sant'Antimo</t>
  </si>
  <si>
    <t>77 - Sant'Antonio Abate</t>
  </si>
  <si>
    <t>78 - Saviano</t>
  </si>
  <si>
    <t>79 - Scisciano</t>
  </si>
  <si>
    <t>80 - Serrara Fontana</t>
  </si>
  <si>
    <t>81 - Somma Vesuviana</t>
  </si>
  <si>
    <t>82 - Sorrento</t>
  </si>
  <si>
    <t>83 - Striano</t>
  </si>
  <si>
    <t>84 - Terzigno</t>
  </si>
  <si>
    <t>85 - Torre Annunziata</t>
  </si>
  <si>
    <t>86 - Torre del Greco</t>
  </si>
  <si>
    <t>87 - Trecase</t>
  </si>
  <si>
    <t>88 - Tufino</t>
  </si>
  <si>
    <t>89 - Vico Equense</t>
  </si>
  <si>
    <t>90 - Villaricca</t>
  </si>
  <si>
    <t>91 - Visciano</t>
  </si>
  <si>
    <t>92 - Volla</t>
  </si>
  <si>
    <t>SERALI</t>
  </si>
  <si>
    <t>CARCERARIE</t>
  </si>
  <si>
    <t>SERALI E CARCERARIE</t>
  </si>
  <si>
    <t>NESSUNA DELLE PRECEDENTI</t>
  </si>
  <si>
    <t>è stato convocato solo per questa CLC</t>
  </si>
  <si>
    <t>GRADUATORIE PERMANENTI AT</t>
  </si>
  <si>
    <t>per l'AREA DI LABORATORIO</t>
  </si>
  <si>
    <t>AR01</t>
  </si>
  <si>
    <t>AR21</t>
  </si>
  <si>
    <t>AR02</t>
  </si>
  <si>
    <t>AR03</t>
  </si>
  <si>
    <t>AR04</t>
  </si>
  <si>
    <t>AR08</t>
  </si>
  <si>
    <t>AR10</t>
  </si>
  <si>
    <t>AR12</t>
  </si>
  <si>
    <t>AR14</t>
  </si>
  <si>
    <t>AR15</t>
  </si>
  <si>
    <t>AR20</t>
  </si>
  <si>
    <t>AR22</t>
  </si>
  <si>
    <t>AR23</t>
  </si>
  <si>
    <t>AR26</t>
  </si>
  <si>
    <t>AR27</t>
  </si>
  <si>
    <t>AR28</t>
  </si>
  <si>
    <t>AR29</t>
  </si>
  <si>
    <t>1 - NAIS10900C - ISTITUTO SUPERIORE BRUNO MUNARI ACERRA - ACERRA</t>
  </si>
  <si>
    <t>2 - NAIS121003 - I.S." E.SERENI"-AFRAGOLA E CARDITO - AFRAGOLA</t>
  </si>
  <si>
    <t>3 - NAIS13800C - I.S. " C.A.DALLA CHIESA " - AFRAGOLA- - AFRAGOLA</t>
  </si>
  <si>
    <t>4 - NAPS14000T - L.SC.F.BRUNELLESCHI-AFRAGOLA- - AFRAGOLA</t>
  </si>
  <si>
    <t>5 - NAIS00700X - I.S.- IPCT MUNTHE ANACAPRI - ANACAPRI</t>
  </si>
  <si>
    <t>6 - NAPS43000T - LICEO SCIENTIFICO - ARZANO - ARZANO</t>
  </si>
  <si>
    <t>7 - NAIS01200B - I.I.S.S. CRISTOFARO MENNELLA - CASAMICCIOLA TERME</t>
  </si>
  <si>
    <t>8 - NATD05000B - I.T E.MATTEI-CASAMICCIOLA- - CASAMICCIOLA TERME</t>
  </si>
  <si>
    <t>9 - NAIS09700B - I.IS "ENZO FERRARI" CASTELL/RE DI STABIA - CASTELLAMMARE DI STABIA</t>
  </si>
  <si>
    <t>10 - NAPS110002 - L.SC.F.SEVERI-C/MMARE- - CASTELLAMMARE DI STABIA</t>
  </si>
  <si>
    <t>11 - NATD100007 - ITC L.STURZO-C/MMARE- - CASTELLAMMARE DI STABIA</t>
  </si>
  <si>
    <t>12 - NATF10000D - ITI R.ELIA- C/MMARE- - CASTELLAMMARE DI STABIA</t>
  </si>
  <si>
    <t>13 - NAIS01100G - I.S. - ITC - IPC - "TILGHER" - ERCOLANO</t>
  </si>
  <si>
    <t>14 - NARI01000A - RI  IPIA M.NIGLIO - FRATTAMAGGIORE</t>
  </si>
  <si>
    <t>15 - NAIS06100L - IPSCT MINZONI GIUGLIANO - GIUGLIANO IN CAMPANIA</t>
  </si>
  <si>
    <t>16 - NAIS13700L - ISTITUTO SUPERIORE GUGLIELMO MARCONI - GIUGLIANO IN CAMPANIA</t>
  </si>
  <si>
    <t>17 - NAPC22000A - LICEO STATALE - ISCHIA - ISCHIA</t>
  </si>
  <si>
    <t>18 - NARH04000P - I.P.S. "V. TELESE" ISCHIA - ISCHIA</t>
  </si>
  <si>
    <t>19 - NAIS134005 - IT "M.ROSSI DORIA" - MARIGLIANO</t>
  </si>
  <si>
    <t>20 - NAIC83100L - NA - I.C. MAIURI - NAPOLI</t>
  </si>
  <si>
    <t>21 - NAIC8C9007 - NA - I.C. VIVIANI - NAPOLI</t>
  </si>
  <si>
    <t>22 - NAIS00300L - I.S.-ITN.DUCA DEGLI ABRUZZI-IPIAM NAPOLI - NAPOLI</t>
  </si>
  <si>
    <t>23 - NAIS021006 - I.S. - ITAS - L. SC. - "E. DI SAVOIA" - NAPOLI</t>
  </si>
  <si>
    <t>24 - NAIS022002 - I.I.S.S. "F. S. NITTI" - NAPOLI</t>
  </si>
  <si>
    <t>25 - NAIS051002 - I.S. CASANOVA-NAPOLI- - NAPOLI</t>
  </si>
  <si>
    <t>26 - NAIS05200T - I.S.I.S. ANTONIO SERRA- NAPOLI- - NAPOLI</t>
  </si>
  <si>
    <t>27 - NAIS08700R - I.S.   M. PAGANO - NAPOLI</t>
  </si>
  <si>
    <t>28 - NAIS098007 - IST.SUP."V.VENETO"-NAPOLI - NAPOLI</t>
  </si>
  <si>
    <t>29 - NAIS11100C - I.S.I.S. "MELISSA BASSI" - NAPOLI</t>
  </si>
  <si>
    <t>30 - NAIS118007 - I.S.I.S. "D'ESTE-CARACCIOLO" - NAPOLI</t>
  </si>
  <si>
    <t>31 - NAIS12300P - IST.SUP.-FORTUNATO-NAPOLI- - NAPOLI</t>
  </si>
  <si>
    <t>32 - NAIS126006 - IST. SUP. "ARCHIMEDE" - - NAPOLI</t>
  </si>
  <si>
    <t>33 - NAIS133009 - I.S.  CASELLI- DE SANCTIS NAPOLI- - NAPOLI</t>
  </si>
  <si>
    <t>34 - NAIS139008 - I.I.S.S. "L. DA VINCI" - NAPOLI - NAPOLI</t>
  </si>
  <si>
    <t>35 - NAPC09000V - L.CLAS.VICO DI NAPOLI - NAPOLI</t>
  </si>
  <si>
    <t>36 - NAPC11000V - L.CLAS.SANNAZARO-NAPOLI- - NAPOLI</t>
  </si>
  <si>
    <t>37 - NAPC180005 - L.CLAS.PANSINI-NAPOLI- - NAPOLI</t>
  </si>
  <si>
    <t>38 - NAPC40000V - L.C"V.EMANUELE II-GARIBALDI"    NAPOLI- - NAPOLI</t>
  </si>
  <si>
    <t>39 - NAPM10000C - LICEO STATALE DON LORENZO MILANI  NAPOLI - NAPOLI</t>
  </si>
  <si>
    <t>40 - NAPS05000G - LS  G.MERCALLI - NAPOLI</t>
  </si>
  <si>
    <t>41 - NAPS060006 - L.SCIE.CARO DI NAPOLI - NAPOLI</t>
  </si>
  <si>
    <t>42 - NAPS07000R - L.SC.CACCIOPPOLI-NAPOLI- - NAPOLI</t>
  </si>
  <si>
    <t>43 - NAPS08000B - L.SC. "L.B. ALBERTI" - NAPOLI</t>
  </si>
  <si>
    <t>44 - NAPS22000D - LS E.VITTORINI-NAPOLI - NAPOLI</t>
  </si>
  <si>
    <t>45 - NAPS84000X - L.SC.LING."CUOCO-CAMPANELLA" DI NAPOLI - NAPOLI</t>
  </si>
  <si>
    <t>46 - NAPS92000G - L.SC.F.SBORDONE-NAPOLI- - NAPOLI</t>
  </si>
  <si>
    <t>47 - NARH01000V - IPSAR "I. CAVALCANTI" NAPOLI - NAPOLI</t>
  </si>
  <si>
    <t>48 - NARH080005 - IPSEOA "G.ROSSINI"  - NAPOLI - NAPOLI</t>
  </si>
  <si>
    <t>49 - NARI41000T - IPIA BERNINI - NAPOLI- - NAPOLI</t>
  </si>
  <si>
    <t>50 - NATD07000L - ITC F. GALIANI - NAPOLI</t>
  </si>
  <si>
    <t>51 - NATD24000E - ITC E.CARUSO-NAPOLI- - NAPOLI</t>
  </si>
  <si>
    <t>52 - NATF05000N - ITI GIORDANI- STRIANO   NAPOLI- - NAPOLI</t>
  </si>
  <si>
    <t>53 - NATF17000Q - ITI G.FERRARIS-NAPOLI- - NAPOLI</t>
  </si>
  <si>
    <t>54 - NATF190001 - ITT "MARIE CURIE" NAPOLI - NAPOLI</t>
  </si>
  <si>
    <t>55 - NATF24000R - ITI "FERMI - GADDA" NAPOLI - NAPOLI</t>
  </si>
  <si>
    <t>56 - NAIS03900B - I.S.I.S  ALBERTINI - NOLA</t>
  </si>
  <si>
    <t>57 - NAIS11400X - I.S.  "LEONE-NOBILE" - NOLA</t>
  </si>
  <si>
    <t>58 - NAPC33000T - L.CL.-G.CARDUCCI-NOLA- - NOLA</t>
  </si>
  <si>
    <t>59 - NATD350002 - ITC-ITCG  MASULLO-THETI - NOLA - NOLA</t>
  </si>
  <si>
    <t>60 - NAIS078002 - IST. D'ISTRUZIONE SUPERIORE "EUROPA" - POMIGLIANO D'ARCO</t>
  </si>
  <si>
    <t>61 - NATF040003 - ITI E.BARSANTI-POMIGLIAN0 D'ARCO - POMIGLIANO D'ARCO</t>
  </si>
  <si>
    <t>62 - NAIS10200N - I. S ." NITTI" PORTICI - PORTICI</t>
  </si>
  <si>
    <t>63 - NAIS00400C - ISTITUTO SUPERIORE STATALE PITAGORA - POZZUOLI</t>
  </si>
  <si>
    <t>64 - NAIS06200C - I.S."G. FALCONE" POZZUOLI - POZZUOLI</t>
  </si>
  <si>
    <t>65 - NARH06000X - IPSEOA LUCIO PETRONIO POZZUOLI - POZZUOLI</t>
  </si>
  <si>
    <t>66 - NAIS02300T - I.S. - ITN CARACCIOLO IM.G DA PROCIDA - PROCIDA</t>
  </si>
  <si>
    <t>67 - NAIS03700Q - I.S.I.S. "RITA LEVI MONTALCINI" - QUARTO</t>
  </si>
  <si>
    <t>68 - NAIS063008 - - I. S. CARAVAGGIO  SAN GENNARO VES. - - SAN GENNARO VESUVIANO</t>
  </si>
  <si>
    <t>69 - NAIS08200N - ISTITUTO ISTRUZ. SUPERIORE R.SCOTELLARO - SAN GIORGIO A CREMANO</t>
  </si>
  <si>
    <t>70 - NATF14000X - ITI ENRICO MEDI - SAN GIORGIO A CREMANO</t>
  </si>
  <si>
    <t>71 - NAPS97000L - L.SC-DI GIACOMO.S.SEB.VESUVIO- - SAN SEBASTIANO AL VESUVIO</t>
  </si>
  <si>
    <t>72 - NAIC8F600G - SORRENTO CAP - SORRENTO</t>
  </si>
  <si>
    <t>73 - NAIS13200D - I.S  STRIANO-TERZIGNO - STRIANO</t>
  </si>
  <si>
    <t>74 - NASD04000B - LICEO ARTISTICO STATALE-"G. DE CHIRICO" - TORRE ANNUNZIATA</t>
  </si>
  <si>
    <t>75 - NAIS12800T - IST.SUP" E.PANTALEO"-T.GRECO- - TORRE DEL GRECO</t>
  </si>
  <si>
    <t>76 - NAIS12200V - IST.SUP. F. DE GENNARO - VICO EQUENSE</t>
  </si>
  <si>
    <t>Il sottoscritto dichiara, nel rispetto delle preferenze espresse al punto precedente, di voler essere destinatario ESCLUSIVAMENTE di un contratto part time a 18 ore</t>
  </si>
  <si>
    <t>in fede</t>
  </si>
  <si>
    <t xml:space="preserve">  Completata la compilazione, salvi il file rinominandolo con "CF_AT_ARXX " (senza modificare il formato excel 2010 o seguenti) e inviarlo in risposta all'indirizzo email da cui lo ha ricevuto entro il </t>
  </si>
  <si>
    <t xml:space="preserve"> Compilare una domanda per ogni area di laboratorio</t>
  </si>
  <si>
    <t xml:space="preserve">  Nessuna domanda in formato cartaceo o diverso da excel va inviata a questo Ufficio.</t>
  </si>
  <si>
    <t>Oggetto: Conferimento incarico a tempo determinato da Graduatorie permanenti ATA a.s. 2020/21  preferenza sedi - ASSISTENTI TECNICI</t>
  </si>
  <si>
    <r>
      <t xml:space="preserve">Avendo preso visione dell'elenco delle sedi disponibili pubblicato sul sito dell'Ambito territoriale per la provincia di Napoli, per il conferimento di incarichi a tempo determinato a.s. 2020/21, esprime di seguito la propria scelta di sede per la procedura in oggetto, relativamente all'area di laboratorio in precedenza indicata, </t>
    </r>
    <r>
      <rPr>
        <b/>
        <u/>
        <sz val="11"/>
        <rFont val="Arial"/>
        <family val="2"/>
      </rPr>
      <t>in stretto ordine di preferenza</t>
    </r>
  </si>
  <si>
    <t>PART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</si>
</sst>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sz val="11"/>
      <color indexed="10"/>
      <name val="Arial"/>
      <family val="2"/>
    </font>
    <font>
      <sz val="9"/>
      <name val="Arial"/>
      <family val="2"/>
    </font>
    <font>
      <b/>
      <sz val="14"/>
      <color indexed="12"/>
      <name val="Arial"/>
      <family val="2"/>
    </font>
    <font>
      <b/>
      <sz val="9"/>
      <color indexed="12"/>
      <name val="Arial"/>
      <family val="2"/>
    </font>
    <font>
      <sz val="8"/>
      <name val="Calibri"/>
      <family val="2"/>
    </font>
    <font>
      <b/>
      <i/>
      <sz val="11"/>
      <color indexed="10"/>
      <name val="Arial"/>
      <family val="2"/>
    </font>
    <font>
      <b/>
      <sz val="18"/>
      <color indexed="54"/>
      <name val="Calibri Light"/>
      <family val="2"/>
    </font>
    <font>
      <b/>
      <u/>
      <sz val="11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theme="1"/>
      <name val="Verdana"/>
      <family val="2"/>
    </font>
  </fonts>
  <fills count="23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9E9E9"/>
      </left>
      <right style="thin">
        <color rgb="FFE9E9E9"/>
      </right>
      <top style="thin">
        <color rgb="FFE9E9E9"/>
      </top>
      <bottom style="thin">
        <color rgb="FFE9E9E9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3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2" borderId="0" applyNumberFormat="0" applyBorder="0" applyAlignment="0" applyProtection="0"/>
    <xf numFmtId="0" fontId="6" fillId="17" borderId="0" applyNumberFormat="0" applyBorder="0" applyAlignment="0" applyProtection="0"/>
    <xf numFmtId="0" fontId="8" fillId="9" borderId="1" applyNumberFormat="0" applyAlignment="0" applyProtection="0"/>
    <xf numFmtId="0" fontId="10" fillId="14" borderId="3" applyNumberFormat="0" applyAlignment="0" applyProtection="0"/>
    <xf numFmtId="0" fontId="12" fillId="0" borderId="0" applyNumberFormat="0" applyFill="0" applyBorder="0" applyAlignment="0" applyProtection="0"/>
    <xf numFmtId="0" fontId="5" fillId="7" borderId="0" applyNumberFormat="0" applyBorder="0" applyAlignment="0" applyProtection="0"/>
    <xf numFmtId="0" fontId="2" fillId="0" borderId="4" applyNumberFormat="0" applyFill="0" applyAlignment="0" applyProtection="0"/>
    <xf numFmtId="0" fontId="3" fillId="0" borderId="5" applyNumberFormat="0" applyFill="0" applyAlignment="0" applyProtection="0"/>
    <xf numFmtId="0" fontId="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7" fillId="10" borderId="0" applyNumberFormat="0" applyBorder="0" applyAlignment="0" applyProtection="0"/>
    <xf numFmtId="0" fontId="1" fillId="0" borderId="0"/>
    <xf numFmtId="0" fontId="1" fillId="5" borderId="7" applyNumberFormat="0" applyFont="0" applyAlignment="0" applyProtection="0"/>
    <xf numFmtId="0" fontId="26" fillId="0" borderId="0" applyNumberFormat="0" applyFill="0" applyBorder="0" applyAlignment="0" applyProtection="0"/>
    <xf numFmtId="0" fontId="13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30" fillId="0" borderId="0" applyNumberFormat="0" applyFont="0" applyFill="0" applyBorder="0" applyAlignment="0" applyProtection="0"/>
  </cellStyleXfs>
  <cellXfs count="64">
    <xf numFmtId="0" fontId="0" fillId="0" borderId="0" xfId="0"/>
    <xf numFmtId="0" fontId="15" fillId="0" borderId="0" xfId="0" applyFont="1" applyAlignment="1" applyProtection="1">
      <alignment horizontal="right"/>
    </xf>
    <xf numFmtId="0" fontId="16" fillId="0" borderId="0" xfId="0" applyFont="1" applyAlignment="1" applyProtection="1">
      <alignment horizontal="right"/>
    </xf>
    <xf numFmtId="0" fontId="17" fillId="0" borderId="0" xfId="0" applyFont="1" applyAlignment="1" applyProtection="1">
      <alignment horizontal="right"/>
    </xf>
    <xf numFmtId="0" fontId="18" fillId="0" borderId="0" xfId="0" applyFont="1" applyAlignment="1" applyProtection="1">
      <alignment horizontal="left" indent="15"/>
    </xf>
    <xf numFmtId="0" fontId="17" fillId="0" borderId="0" xfId="0" applyFont="1" applyProtection="1"/>
    <xf numFmtId="0" fontId="18" fillId="0" borderId="0" xfId="0" applyFont="1" applyAlignment="1" applyProtection="1">
      <alignment horizontal="right"/>
    </xf>
    <xf numFmtId="0" fontId="17" fillId="0" borderId="0" xfId="0" applyFont="1" applyAlignment="1" applyProtection="1">
      <alignment horizontal="right" indent="15"/>
    </xf>
    <xf numFmtId="0" fontId="15" fillId="0" borderId="0" xfId="0" applyFont="1" applyAlignment="1" applyProtection="1"/>
    <xf numFmtId="0" fontId="17" fillId="0" borderId="0" xfId="0" applyFont="1" applyAlignment="1" applyProtection="1"/>
    <xf numFmtId="0" fontId="17" fillId="18" borderId="0" xfId="0" applyFont="1" applyFill="1" applyAlignment="1" applyProtection="1"/>
    <xf numFmtId="0" fontId="16" fillId="0" borderId="0" xfId="0" applyFont="1" applyAlignment="1" applyProtection="1"/>
    <xf numFmtId="0" fontId="15" fillId="0" borderId="0" xfId="0" applyFont="1" applyAlignment="1" applyProtection="1">
      <alignment horizontal="left"/>
    </xf>
    <xf numFmtId="0" fontId="17" fillId="0" borderId="0" xfId="0" applyFont="1" applyAlignment="1" applyProtection="1">
      <alignment horizontal="left"/>
    </xf>
    <xf numFmtId="0" fontId="0" fillId="0" borderId="0" xfId="0" applyProtection="1"/>
    <xf numFmtId="0" fontId="17" fillId="0" borderId="0" xfId="0" applyFont="1" applyAlignment="1" applyProtection="1">
      <alignment horizontal="justify"/>
    </xf>
    <xf numFmtId="0" fontId="17" fillId="0" borderId="0" xfId="0" applyFont="1" applyFill="1" applyAlignment="1" applyProtection="1"/>
    <xf numFmtId="0" fontId="17" fillId="0" borderId="0" xfId="0" applyFont="1" applyFill="1" applyAlignment="1" applyProtection="1">
      <alignment horizontal="right"/>
    </xf>
    <xf numFmtId="0" fontId="17" fillId="0" borderId="0" xfId="0" applyFont="1" applyFill="1" applyBorder="1" applyAlignment="1" applyProtection="1"/>
    <xf numFmtId="0" fontId="17" fillId="0" borderId="0" xfId="0" applyFont="1" applyFill="1" applyBorder="1" applyAlignment="1" applyProtection="1">
      <alignment horizontal="left"/>
      <protection locked="0"/>
    </xf>
    <xf numFmtId="0" fontId="22" fillId="0" borderId="0" xfId="0" applyFont="1" applyFill="1" applyBorder="1" applyAlignment="1" applyProtection="1">
      <alignment horizontal="center" vertical="center"/>
    </xf>
    <xf numFmtId="0" fontId="17" fillId="0" borderId="0" xfId="0" applyFont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alignment horizontal="left" wrapText="1"/>
    </xf>
    <xf numFmtId="0" fontId="17" fillId="0" borderId="0" xfId="0" applyFont="1" applyAlignment="1" applyProtection="1">
      <alignment horizontal="center"/>
    </xf>
    <xf numFmtId="0" fontId="23" fillId="19" borderId="9" xfId="0" applyFont="1" applyFill="1" applyBorder="1" applyAlignment="1" applyProtection="1">
      <alignment horizontal="left" vertical="center"/>
    </xf>
    <xf numFmtId="0" fontId="23" fillId="19" borderId="10" xfId="0" applyFont="1" applyFill="1" applyBorder="1" applyAlignment="1" applyProtection="1">
      <alignment horizontal="center" vertical="center"/>
    </xf>
    <xf numFmtId="0" fontId="23" fillId="19" borderId="11" xfId="0" applyFont="1" applyFill="1" applyBorder="1" applyAlignment="1" applyProtection="1">
      <alignment horizontal="center" vertical="center"/>
    </xf>
    <xf numFmtId="0" fontId="17" fillId="0" borderId="0" xfId="0" applyFont="1" applyBorder="1" applyAlignment="1" applyProtection="1"/>
    <xf numFmtId="0" fontId="21" fillId="19" borderId="12" xfId="0" applyFont="1" applyFill="1" applyBorder="1" applyAlignment="1" applyProtection="1"/>
    <xf numFmtId="0" fontId="23" fillId="19" borderId="0" xfId="0" applyFont="1" applyFill="1" applyBorder="1" applyAlignment="1" applyProtection="1">
      <alignment horizontal="center" vertical="center"/>
    </xf>
    <xf numFmtId="0" fontId="23" fillId="19" borderId="13" xfId="0" applyFont="1" applyFill="1" applyBorder="1" applyAlignment="1" applyProtection="1">
      <alignment horizontal="center" vertical="center"/>
    </xf>
    <xf numFmtId="49" fontId="21" fillId="19" borderId="12" xfId="0" applyNumberFormat="1" applyFont="1" applyFill="1" applyBorder="1" applyAlignment="1" applyProtection="1">
      <alignment horizontal="left"/>
    </xf>
    <xf numFmtId="49" fontId="21" fillId="19" borderId="0" xfId="0" applyNumberFormat="1" applyFont="1" applyFill="1" applyBorder="1" applyAlignment="1" applyProtection="1">
      <alignment horizontal="left"/>
    </xf>
    <xf numFmtId="0" fontId="21" fillId="19" borderId="13" xfId="0" applyFont="1" applyFill="1" applyBorder="1" applyAlignment="1" applyProtection="1"/>
    <xf numFmtId="49" fontId="21" fillId="19" borderId="14" xfId="0" applyNumberFormat="1" applyFont="1" applyFill="1" applyBorder="1" applyAlignment="1" applyProtection="1">
      <alignment horizontal="left"/>
    </xf>
    <xf numFmtId="49" fontId="21" fillId="19" borderId="15" xfId="0" applyNumberFormat="1" applyFont="1" applyFill="1" applyBorder="1" applyAlignment="1" applyProtection="1">
      <alignment horizontal="left"/>
    </xf>
    <xf numFmtId="0" fontId="21" fillId="19" borderId="16" xfId="0" applyFont="1" applyFill="1" applyBorder="1" applyAlignment="1" applyProtection="1"/>
    <xf numFmtId="0" fontId="17" fillId="0" borderId="0" xfId="0" applyFont="1" applyAlignment="1" applyProtection="1">
      <alignment horizontal="center" vertical="center"/>
    </xf>
    <xf numFmtId="14" fontId="0" fillId="0" borderId="0" xfId="0" applyNumberFormat="1"/>
    <xf numFmtId="1" fontId="19" fillId="20" borderId="17" xfId="0" applyNumberFormat="1" applyFont="1" applyFill="1" applyBorder="1" applyAlignment="1" applyProtection="1">
      <protection locked="0"/>
    </xf>
    <xf numFmtId="14" fontId="15" fillId="20" borderId="17" xfId="0" applyNumberFormat="1" applyFont="1" applyFill="1" applyBorder="1" applyAlignment="1" applyProtection="1">
      <protection locked="0"/>
    </xf>
    <xf numFmtId="0" fontId="28" fillId="19" borderId="17" xfId="0" applyNumberFormat="1" applyFont="1" applyFill="1" applyBorder="1" applyAlignment="1" applyProtection="1">
      <alignment horizontal="left" vertical="center"/>
      <protection locked="0"/>
    </xf>
    <xf numFmtId="0" fontId="29" fillId="19" borderId="17" xfId="0" applyFont="1" applyFill="1" applyBorder="1" applyAlignment="1" applyProtection="1">
      <alignment horizontal="center" vertical="center"/>
      <protection locked="0"/>
    </xf>
    <xf numFmtId="14" fontId="15" fillId="0" borderId="0" xfId="0" applyNumberFormat="1" applyFont="1" applyFill="1" applyBorder="1" applyAlignment="1" applyProtection="1">
      <protection locked="0"/>
    </xf>
    <xf numFmtId="0" fontId="15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center"/>
    </xf>
    <xf numFmtId="0" fontId="0" fillId="0" borderId="0" xfId="0" applyNumberFormat="1"/>
    <xf numFmtId="0" fontId="17" fillId="0" borderId="0" xfId="0" applyFont="1" applyFill="1" applyAlignment="1" applyProtection="1">
      <alignment horizontal="left"/>
    </xf>
    <xf numFmtId="0" fontId="19" fillId="19" borderId="17" xfId="0" applyFont="1" applyFill="1" applyBorder="1" applyAlignment="1" applyProtection="1">
      <alignment horizontal="center" vertical="center"/>
      <protection locked="0"/>
    </xf>
    <xf numFmtId="0" fontId="31" fillId="22" borderId="21" xfId="0" applyFont="1" applyFill="1" applyBorder="1" applyAlignment="1">
      <alignment horizontal="right" vertical="center" wrapText="1"/>
    </xf>
    <xf numFmtId="0" fontId="17" fillId="0" borderId="0" xfId="0" applyFont="1" applyFill="1" applyAlignment="1" applyProtection="1">
      <alignment horizontal="left" wrapText="1"/>
    </xf>
    <xf numFmtId="0" fontId="17" fillId="0" borderId="0" xfId="0" applyFont="1" applyAlignment="1" applyProtection="1">
      <alignment horizontal="left" vertical="top" wrapText="1"/>
    </xf>
    <xf numFmtId="0" fontId="25" fillId="21" borderId="0" xfId="0" applyFont="1" applyFill="1" applyAlignment="1" applyProtection="1">
      <alignment horizontal="center"/>
    </xf>
    <xf numFmtId="0" fontId="15" fillId="0" borderId="0" xfId="0" applyFont="1" applyAlignment="1" applyProtection="1">
      <alignment horizontal="left" vertical="center" wrapText="1"/>
    </xf>
    <xf numFmtId="0" fontId="17" fillId="0" borderId="0" xfId="0" applyFont="1" applyBorder="1" applyAlignment="1" applyProtection="1">
      <alignment horizontal="left" wrapText="1"/>
    </xf>
    <xf numFmtId="14" fontId="15" fillId="20" borderId="18" xfId="0" applyNumberFormat="1" applyFont="1" applyFill="1" applyBorder="1" applyAlignment="1" applyProtection="1">
      <alignment horizontal="center"/>
      <protection locked="0"/>
    </xf>
    <xf numFmtId="14" fontId="15" fillId="20" borderId="20" xfId="0" applyNumberFormat="1" applyFont="1" applyFill="1" applyBorder="1" applyAlignment="1" applyProtection="1">
      <alignment horizontal="center"/>
      <protection locked="0"/>
    </xf>
    <xf numFmtId="0" fontId="21" fillId="0" borderId="0" xfId="0" applyFont="1" applyBorder="1" applyAlignment="1" applyProtection="1">
      <alignment horizontal="left" wrapText="1"/>
    </xf>
    <xf numFmtId="0" fontId="21" fillId="19" borderId="12" xfId="0" applyFont="1" applyFill="1" applyBorder="1" applyAlignment="1" applyProtection="1">
      <alignment horizontal="left" vertical="center" wrapText="1"/>
    </xf>
    <xf numFmtId="0" fontId="21" fillId="19" borderId="0" xfId="0" applyFont="1" applyFill="1" applyBorder="1" applyAlignment="1" applyProtection="1">
      <alignment horizontal="left" vertical="center" wrapText="1"/>
    </xf>
    <xf numFmtId="0" fontId="21" fillId="19" borderId="13" xfId="0" applyFont="1" applyFill="1" applyBorder="1" applyAlignment="1" applyProtection="1">
      <alignment horizontal="left" vertical="center" wrapText="1"/>
    </xf>
    <xf numFmtId="0" fontId="19" fillId="20" borderId="18" xfId="0" applyFont="1" applyFill="1" applyBorder="1" applyAlignment="1" applyProtection="1">
      <alignment horizontal="center"/>
      <protection locked="0"/>
    </xf>
    <xf numFmtId="0" fontId="19" fillId="20" borderId="19" xfId="0" applyFont="1" applyFill="1" applyBorder="1" applyAlignment="1" applyProtection="1">
      <alignment horizontal="center"/>
      <protection locked="0"/>
    </xf>
    <xf numFmtId="0" fontId="19" fillId="20" borderId="20" xfId="0" applyFont="1" applyFill="1" applyBorder="1" applyAlignment="1" applyProtection="1">
      <alignment horizontal="center"/>
      <protection locked="0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Linked Cell" xfId="34"/>
    <cellStyle name="Neutral" xfId="35"/>
    <cellStyle name="Normal_Sheet1" xfId="36"/>
    <cellStyle name="Normale" xfId="0" builtinId="0"/>
    <cellStyle name="Normale 2" xfId="41"/>
    <cellStyle name="Note" xfId="37"/>
    <cellStyle name="Title" xfId="38"/>
    <cellStyle name="Total" xfId="39"/>
    <cellStyle name="Warning Text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H183"/>
  <sheetViews>
    <sheetView tabSelected="1" topLeftCell="A22" workbookViewId="0">
      <selection activeCell="D22" sqref="D22:E22"/>
    </sheetView>
  </sheetViews>
  <sheetFormatPr defaultRowHeight="14.25" x14ac:dyDescent="0.2"/>
  <cols>
    <col min="1" max="1" width="2.140625" style="5" customWidth="1"/>
    <col min="2" max="2" width="5.28515625" style="3" customWidth="1"/>
    <col min="3" max="3" width="56.140625" style="5" customWidth="1"/>
    <col min="4" max="4" width="42.42578125" style="5" customWidth="1"/>
    <col min="5" max="5" width="14.42578125" style="5" customWidth="1"/>
    <col min="6" max="6" width="16.85546875" style="5" customWidth="1"/>
    <col min="7" max="7" width="12.7109375" style="5" customWidth="1"/>
    <col min="8" max="8" width="24.42578125" style="5" customWidth="1"/>
    <col min="9" max="16384" width="9.140625" style="5"/>
  </cols>
  <sheetData>
    <row r="1" spans="2:7" s="1" customFormat="1" ht="15" x14ac:dyDescent="0.25">
      <c r="G1" s="2"/>
    </row>
    <row r="2" spans="2:7" x14ac:dyDescent="0.2">
      <c r="C2" s="4"/>
    </row>
    <row r="3" spans="2:7" x14ac:dyDescent="0.2">
      <c r="G3" s="6" t="s">
        <v>7</v>
      </c>
    </row>
    <row r="4" spans="2:7" x14ac:dyDescent="0.2">
      <c r="G4" s="6" t="s">
        <v>0</v>
      </c>
    </row>
    <row r="5" spans="2:7" x14ac:dyDescent="0.2">
      <c r="G5" s="3" t="s">
        <v>8</v>
      </c>
    </row>
    <row r="6" spans="2:7" x14ac:dyDescent="0.2">
      <c r="G6" s="3" t="s">
        <v>1</v>
      </c>
    </row>
    <row r="7" spans="2:7" x14ac:dyDescent="0.2">
      <c r="G7" s="3" t="s">
        <v>2</v>
      </c>
    </row>
    <row r="8" spans="2:7" x14ac:dyDescent="0.2">
      <c r="C8" s="7"/>
    </row>
    <row r="9" spans="2:7" ht="29.25" customHeight="1" x14ac:dyDescent="0.2">
      <c r="B9" s="53" t="s">
        <v>391</v>
      </c>
      <c r="C9" s="53"/>
      <c r="D9" s="53"/>
      <c r="E9" s="53"/>
      <c r="F9" s="53"/>
      <c r="G9" s="53"/>
    </row>
    <row r="10" spans="2:7" x14ac:dyDescent="0.2">
      <c r="B10" s="5"/>
    </row>
    <row r="11" spans="2:7" s="9" customFormat="1" ht="14.25" customHeight="1" thickBot="1" x14ac:dyDescent="0.25">
      <c r="D11" s="27"/>
      <c r="E11" s="27"/>
      <c r="F11" s="27"/>
    </row>
    <row r="12" spans="2:7" s="9" customFormat="1" ht="14.25" customHeight="1" thickBot="1" x14ac:dyDescent="0.25">
      <c r="B12" s="27" t="s">
        <v>49</v>
      </c>
      <c r="C12" s="27"/>
      <c r="D12" s="48" t="s">
        <v>291</v>
      </c>
    </row>
    <row r="13" spans="2:7" s="9" customFormat="1" ht="15.75" customHeight="1" thickBot="1" x14ac:dyDescent="0.25">
      <c r="B13" s="3"/>
    </row>
    <row r="14" spans="2:7" s="9" customFormat="1" ht="14.25" customHeight="1" thickBot="1" x14ac:dyDescent="0.3">
      <c r="B14" s="27" t="s">
        <v>292</v>
      </c>
      <c r="C14" s="27"/>
      <c r="D14" s="48"/>
      <c r="E14" s="27" t="s">
        <v>9</v>
      </c>
      <c r="F14" s="39"/>
    </row>
    <row r="15" spans="2:7" s="9" customFormat="1" ht="14.25" customHeight="1" x14ac:dyDescent="0.2">
      <c r="B15" s="3"/>
    </row>
    <row r="16" spans="2:7" s="8" customFormat="1" ht="15" x14ac:dyDescent="0.25">
      <c r="B16" s="8" t="s">
        <v>3</v>
      </c>
    </row>
    <row r="17" spans="2:8" s="9" customFormat="1" ht="15" customHeight="1" thickBot="1" x14ac:dyDescent="0.25">
      <c r="B17" s="3"/>
    </row>
    <row r="18" spans="2:8" s="9" customFormat="1" ht="15" customHeight="1" thickBot="1" x14ac:dyDescent="0.3">
      <c r="B18" s="27" t="s">
        <v>4</v>
      </c>
      <c r="C18" s="27"/>
      <c r="D18" s="61"/>
      <c r="E18" s="62"/>
      <c r="F18" s="63"/>
    </row>
    <row r="19" spans="2:8" s="9" customFormat="1" ht="15" customHeight="1" thickBot="1" x14ac:dyDescent="0.25">
      <c r="C19" s="10"/>
      <c r="D19" s="10"/>
      <c r="E19" s="10"/>
    </row>
    <row r="20" spans="2:8" s="9" customFormat="1" ht="15.75" thickBot="1" x14ac:dyDescent="0.3">
      <c r="B20" s="9" t="s">
        <v>5</v>
      </c>
      <c r="D20" s="40"/>
      <c r="E20" s="10"/>
    </row>
    <row r="21" spans="2:8" s="9" customFormat="1" ht="15.75" thickBot="1" x14ac:dyDescent="0.3">
      <c r="C21" s="16"/>
      <c r="D21" s="43"/>
      <c r="E21" s="10"/>
    </row>
    <row r="22" spans="2:8" s="9" customFormat="1" ht="15.75" thickBot="1" x14ac:dyDescent="0.3">
      <c r="B22" s="9" t="s">
        <v>50</v>
      </c>
      <c r="C22" s="16"/>
      <c r="D22" s="55"/>
      <c r="E22" s="56"/>
    </row>
    <row r="23" spans="2:8" s="9" customFormat="1" x14ac:dyDescent="0.2">
      <c r="C23" s="10"/>
      <c r="D23" s="10"/>
      <c r="E23" s="10"/>
    </row>
    <row r="24" spans="2:8" s="9" customFormat="1" ht="66.75" customHeight="1" x14ac:dyDescent="0.25">
      <c r="B24" s="54" t="s">
        <v>392</v>
      </c>
      <c r="C24" s="54"/>
      <c r="D24" s="54"/>
      <c r="E24" s="54"/>
      <c r="F24" s="54"/>
      <c r="G24" s="54"/>
    </row>
    <row r="25" spans="2:8" s="9" customFormat="1" ht="15" thickBot="1" x14ac:dyDescent="0.25">
      <c r="B25" s="11"/>
    </row>
    <row r="26" spans="2:8" s="9" customFormat="1" ht="31.5" customHeight="1" thickBot="1" x14ac:dyDescent="0.25">
      <c r="B26" s="51" t="s">
        <v>44</v>
      </c>
      <c r="C26" s="51"/>
      <c r="D26" s="51"/>
      <c r="E26" s="51"/>
      <c r="F26" s="51"/>
      <c r="G26" s="42"/>
    </row>
    <row r="27" spans="2:8" s="9" customFormat="1" x14ac:dyDescent="0.2">
      <c r="B27" s="11"/>
    </row>
    <row r="28" spans="2:8" s="9" customFormat="1" x14ac:dyDescent="0.2">
      <c r="B28" s="11"/>
    </row>
    <row r="29" spans="2:8" s="9" customFormat="1" x14ac:dyDescent="0.2">
      <c r="E29" s="52" t="str">
        <f>IF(D14="",CONCATENATE("ATTENZIONE: non hai inserito la classe di concorso"),"")</f>
        <v>ATTENZIONE: non hai inserito la classe di concorso</v>
      </c>
      <c r="F29" s="52"/>
      <c r="G29" s="52"/>
      <c r="H29" s="52"/>
    </row>
    <row r="30" spans="2:8" s="9" customFormat="1" ht="15" x14ac:dyDescent="0.25">
      <c r="B30" s="12"/>
    </row>
    <row r="31" spans="2:8" s="9" customFormat="1" x14ac:dyDescent="0.2">
      <c r="B31" s="15"/>
      <c r="E31" s="52" t="str">
        <f>IF(D18="",CONCATENATE("ATTENZIONE: non hai inserito cognome e nome"),"")</f>
        <v>ATTENZIONE: non hai inserito cognome e nome</v>
      </c>
      <c r="F31" s="52"/>
      <c r="G31" s="52"/>
      <c r="H31" s="52"/>
    </row>
    <row r="32" spans="2:8" s="9" customFormat="1" ht="15" x14ac:dyDescent="0.25">
      <c r="C32" s="12" t="s">
        <v>48</v>
      </c>
    </row>
    <row r="33" spans="2:8" s="9" customFormat="1" ht="15.75" thickBot="1" x14ac:dyDescent="0.3">
      <c r="B33" s="6"/>
      <c r="C33" s="15"/>
      <c r="D33" s="14"/>
      <c r="E33" s="52" t="str">
        <f>IF(COUNTIF($C$34:$C$60,"")&gt;0,"ATTENZIONE: non sono state inserite tutte le preferenze possibili","")</f>
        <v>ATTENZIONE: non sono state inserite tutte le preferenze possibili</v>
      </c>
      <c r="F33" s="52"/>
      <c r="G33" s="52"/>
      <c r="H33" s="52"/>
    </row>
    <row r="34" spans="2:8" s="9" customFormat="1" ht="20.100000000000001" customHeight="1" thickBot="1" x14ac:dyDescent="0.3">
      <c r="B34" s="45">
        <v>1</v>
      </c>
      <c r="C34" s="41"/>
      <c r="D34" s="14"/>
      <c r="E34" s="52" t="str">
        <f>IF(COUNTIF($C$34:$C$60,"")&gt;0,"ATTENZIONE: non sono state inserite tutte le preferenze possibili","")</f>
        <v>ATTENZIONE: non sono state inserite tutte le preferenze possibili</v>
      </c>
      <c r="F34" s="52"/>
      <c r="G34" s="52"/>
      <c r="H34" s="52"/>
    </row>
    <row r="35" spans="2:8" s="9" customFormat="1" ht="20.100000000000001" customHeight="1" thickBot="1" x14ac:dyDescent="0.3">
      <c r="B35" s="45">
        <v>2</v>
      </c>
      <c r="C35" s="41"/>
      <c r="D35" s="16"/>
      <c r="E35" s="52" t="str">
        <f t="shared" ref="E35:E60" si="0">IF(COUNTIF($C$34:$C$60,C35)&gt;1,CONCATENATE("ATTENZIONE: la preferenza ",B35," è stata inserita più di una volta"),"")</f>
        <v/>
      </c>
      <c r="F35" s="52"/>
      <c r="G35" s="52"/>
      <c r="H35" s="52"/>
    </row>
    <row r="36" spans="2:8" s="9" customFormat="1" ht="20.100000000000001" customHeight="1" thickBot="1" x14ac:dyDescent="0.3">
      <c r="B36" s="45">
        <v>3</v>
      </c>
      <c r="C36" s="41"/>
      <c r="E36" s="52" t="str">
        <f t="shared" ref="E36:E39" si="1">IF(COUNTIF($C$34:$C$60,C36)&gt;1,CONCATENATE("ATTENZIONE: la preferenza ",B36," è stata inserita più di una volta"),"")</f>
        <v/>
      </c>
      <c r="F36" s="52"/>
      <c r="G36" s="52"/>
      <c r="H36" s="52"/>
    </row>
    <row r="37" spans="2:8" s="9" customFormat="1" ht="20.100000000000001" customHeight="1" thickBot="1" x14ac:dyDescent="0.3">
      <c r="B37" s="45">
        <v>4</v>
      </c>
      <c r="C37" s="41"/>
      <c r="E37" s="52" t="str">
        <f t="shared" si="1"/>
        <v/>
      </c>
      <c r="F37" s="52"/>
      <c r="G37" s="52"/>
      <c r="H37" s="52"/>
    </row>
    <row r="38" spans="2:8" s="9" customFormat="1" ht="20.100000000000001" customHeight="1" thickBot="1" x14ac:dyDescent="0.3">
      <c r="B38" s="45">
        <v>5</v>
      </c>
      <c r="C38" s="41"/>
      <c r="E38" s="52" t="str">
        <f t="shared" si="1"/>
        <v/>
      </c>
      <c r="F38" s="52"/>
      <c r="G38" s="52"/>
      <c r="H38" s="52"/>
    </row>
    <row r="39" spans="2:8" s="9" customFormat="1" ht="20.100000000000001" customHeight="1" thickBot="1" x14ac:dyDescent="0.3">
      <c r="B39" s="45">
        <v>6</v>
      </c>
      <c r="C39" s="41"/>
      <c r="E39" s="52" t="str">
        <f t="shared" si="1"/>
        <v/>
      </c>
      <c r="F39" s="52"/>
      <c r="G39" s="52"/>
      <c r="H39" s="52"/>
    </row>
    <row r="40" spans="2:8" s="9" customFormat="1" ht="20.100000000000001" customHeight="1" thickBot="1" x14ac:dyDescent="0.3">
      <c r="B40" s="45">
        <v>7</v>
      </c>
      <c r="C40" s="41"/>
      <c r="D40" s="16"/>
      <c r="E40" s="52" t="str">
        <f t="shared" si="0"/>
        <v/>
      </c>
      <c r="F40" s="52"/>
      <c r="G40" s="52"/>
      <c r="H40" s="52"/>
    </row>
    <row r="41" spans="2:8" s="9" customFormat="1" ht="20.100000000000001" customHeight="1" thickBot="1" x14ac:dyDescent="0.3">
      <c r="B41" s="45">
        <v>8</v>
      </c>
      <c r="C41" s="41"/>
      <c r="D41" s="16"/>
      <c r="E41" s="52" t="str">
        <f t="shared" si="0"/>
        <v/>
      </c>
      <c r="F41" s="52"/>
      <c r="G41" s="52"/>
      <c r="H41" s="52"/>
    </row>
    <row r="42" spans="2:8" s="9" customFormat="1" ht="20.100000000000001" customHeight="1" thickBot="1" x14ac:dyDescent="0.3">
      <c r="B42" s="45">
        <v>9</v>
      </c>
      <c r="C42" s="41"/>
      <c r="D42" s="16"/>
      <c r="E42" s="52" t="str">
        <f t="shared" ref="E42:E59" si="2">IF(COUNTIF($C$34:$C$60,C42)&gt;1,CONCATENATE("ATTENZIONE: la preferenza ",B42," è stata inserita più di una volta"),"")</f>
        <v/>
      </c>
      <c r="F42" s="52"/>
      <c r="G42" s="52"/>
      <c r="H42" s="52"/>
    </row>
    <row r="43" spans="2:8" s="9" customFormat="1" ht="20.100000000000001" customHeight="1" thickBot="1" x14ac:dyDescent="0.3">
      <c r="B43" s="45">
        <v>10</v>
      </c>
      <c r="C43" s="41"/>
      <c r="D43" s="16"/>
      <c r="E43" s="52" t="str">
        <f t="shared" si="2"/>
        <v/>
      </c>
      <c r="F43" s="52"/>
      <c r="G43" s="52"/>
      <c r="H43" s="52"/>
    </row>
    <row r="44" spans="2:8" s="9" customFormat="1" ht="20.100000000000001" customHeight="1" thickBot="1" x14ac:dyDescent="0.3">
      <c r="B44" s="45">
        <v>11</v>
      </c>
      <c r="C44" s="41"/>
      <c r="D44" s="16"/>
      <c r="E44" s="52" t="str">
        <f t="shared" si="2"/>
        <v/>
      </c>
      <c r="F44" s="52"/>
      <c r="G44" s="52"/>
      <c r="H44" s="52"/>
    </row>
    <row r="45" spans="2:8" s="9" customFormat="1" ht="20.100000000000001" customHeight="1" thickBot="1" x14ac:dyDescent="0.3">
      <c r="B45" s="45">
        <v>12</v>
      </c>
      <c r="C45" s="41"/>
      <c r="D45" s="16"/>
      <c r="E45" s="52" t="str">
        <f t="shared" si="2"/>
        <v/>
      </c>
      <c r="F45" s="52"/>
      <c r="G45" s="52"/>
      <c r="H45" s="52"/>
    </row>
    <row r="46" spans="2:8" s="9" customFormat="1" ht="20.100000000000001" customHeight="1" thickBot="1" x14ac:dyDescent="0.3">
      <c r="B46" s="45">
        <v>13</v>
      </c>
      <c r="C46" s="41"/>
      <c r="D46" s="16"/>
      <c r="E46" s="52" t="str">
        <f t="shared" si="2"/>
        <v/>
      </c>
      <c r="F46" s="52"/>
      <c r="G46" s="52"/>
      <c r="H46" s="52"/>
    </row>
    <row r="47" spans="2:8" s="9" customFormat="1" ht="20.100000000000001" customHeight="1" thickBot="1" x14ac:dyDescent="0.3">
      <c r="B47" s="45">
        <v>14</v>
      </c>
      <c r="C47" s="41"/>
      <c r="D47" s="16"/>
      <c r="E47" s="52" t="str">
        <f t="shared" si="2"/>
        <v/>
      </c>
      <c r="F47" s="52"/>
      <c r="G47" s="52"/>
      <c r="H47" s="52"/>
    </row>
    <row r="48" spans="2:8" s="9" customFormat="1" ht="20.100000000000001" customHeight="1" thickBot="1" x14ac:dyDescent="0.3">
      <c r="B48" s="45">
        <v>15</v>
      </c>
      <c r="C48" s="41"/>
      <c r="D48" s="16"/>
      <c r="E48" s="52" t="str">
        <f t="shared" si="2"/>
        <v/>
      </c>
      <c r="F48" s="52"/>
      <c r="G48" s="52"/>
      <c r="H48" s="52"/>
    </row>
    <row r="49" spans="2:8" s="9" customFormat="1" ht="20.100000000000001" customHeight="1" thickBot="1" x14ac:dyDescent="0.3">
      <c r="B49" s="45">
        <v>16</v>
      </c>
      <c r="C49" s="41"/>
      <c r="D49" s="16"/>
      <c r="E49" s="52" t="str">
        <f t="shared" si="2"/>
        <v/>
      </c>
      <c r="F49" s="52"/>
      <c r="G49" s="52"/>
      <c r="H49" s="52"/>
    </row>
    <row r="50" spans="2:8" s="9" customFormat="1" ht="20.100000000000001" customHeight="1" thickBot="1" x14ac:dyDescent="0.3">
      <c r="B50" s="45">
        <v>17</v>
      </c>
      <c r="C50" s="41"/>
      <c r="D50" s="16"/>
      <c r="E50" s="52" t="str">
        <f t="shared" si="2"/>
        <v/>
      </c>
      <c r="F50" s="52"/>
      <c r="G50" s="52"/>
      <c r="H50" s="52"/>
    </row>
    <row r="51" spans="2:8" s="9" customFormat="1" ht="20.100000000000001" customHeight="1" thickBot="1" x14ac:dyDescent="0.3">
      <c r="B51" s="45">
        <v>18</v>
      </c>
      <c r="C51" s="41"/>
      <c r="D51" s="16"/>
      <c r="E51" s="52" t="str">
        <f t="shared" si="2"/>
        <v/>
      </c>
      <c r="F51" s="52"/>
      <c r="G51" s="52"/>
      <c r="H51" s="52"/>
    </row>
    <row r="52" spans="2:8" s="9" customFormat="1" ht="20.100000000000001" customHeight="1" thickBot="1" x14ac:dyDescent="0.3">
      <c r="B52" s="45">
        <v>19</v>
      </c>
      <c r="C52" s="41"/>
      <c r="D52" s="16"/>
      <c r="E52" s="52" t="str">
        <f t="shared" si="2"/>
        <v/>
      </c>
      <c r="F52" s="52"/>
      <c r="G52" s="52"/>
      <c r="H52" s="52"/>
    </row>
    <row r="53" spans="2:8" s="9" customFormat="1" ht="20.100000000000001" customHeight="1" thickBot="1" x14ac:dyDescent="0.3">
      <c r="B53" s="45">
        <v>20</v>
      </c>
      <c r="C53" s="41"/>
      <c r="D53" s="16"/>
      <c r="E53" s="52" t="str">
        <f t="shared" si="2"/>
        <v/>
      </c>
      <c r="F53" s="52"/>
      <c r="G53" s="52"/>
      <c r="H53" s="52"/>
    </row>
    <row r="54" spans="2:8" s="9" customFormat="1" ht="20.100000000000001" customHeight="1" thickBot="1" x14ac:dyDescent="0.3">
      <c r="B54" s="45">
        <v>21</v>
      </c>
      <c r="C54" s="41"/>
      <c r="D54" s="16"/>
      <c r="E54" s="52" t="str">
        <f t="shared" si="2"/>
        <v/>
      </c>
      <c r="F54" s="52"/>
      <c r="G54" s="52"/>
      <c r="H54" s="52"/>
    </row>
    <row r="55" spans="2:8" s="9" customFormat="1" ht="20.100000000000001" customHeight="1" thickBot="1" x14ac:dyDescent="0.3">
      <c r="B55" s="45">
        <v>22</v>
      </c>
      <c r="C55" s="41"/>
      <c r="D55" s="16"/>
      <c r="E55" s="52" t="str">
        <f t="shared" si="2"/>
        <v/>
      </c>
      <c r="F55" s="52"/>
      <c r="G55" s="52"/>
      <c r="H55" s="52"/>
    </row>
    <row r="56" spans="2:8" s="9" customFormat="1" ht="20.100000000000001" customHeight="1" thickBot="1" x14ac:dyDescent="0.3">
      <c r="B56" s="45">
        <v>23</v>
      </c>
      <c r="C56" s="41"/>
      <c r="D56" s="16"/>
      <c r="E56" s="52" t="str">
        <f t="shared" si="2"/>
        <v/>
      </c>
      <c r="F56" s="52"/>
      <c r="G56" s="52"/>
      <c r="H56" s="52"/>
    </row>
    <row r="57" spans="2:8" s="9" customFormat="1" ht="20.100000000000001" customHeight="1" thickBot="1" x14ac:dyDescent="0.3">
      <c r="B57" s="45">
        <v>24</v>
      </c>
      <c r="C57" s="41"/>
      <c r="D57" s="16"/>
      <c r="E57" s="52" t="str">
        <f t="shared" si="2"/>
        <v/>
      </c>
      <c r="F57" s="52"/>
      <c r="G57" s="52"/>
      <c r="H57" s="52"/>
    </row>
    <row r="58" spans="2:8" s="9" customFormat="1" ht="20.100000000000001" customHeight="1" thickBot="1" x14ac:dyDescent="0.3">
      <c r="B58" s="45">
        <v>25</v>
      </c>
      <c r="C58" s="41"/>
      <c r="D58" s="16"/>
      <c r="E58" s="52" t="str">
        <f t="shared" si="2"/>
        <v/>
      </c>
      <c r="F58" s="52"/>
      <c r="G58" s="52"/>
      <c r="H58" s="52"/>
    </row>
    <row r="59" spans="2:8" s="9" customFormat="1" ht="20.100000000000001" customHeight="1" thickBot="1" x14ac:dyDescent="0.3">
      <c r="B59" s="45">
        <v>26</v>
      </c>
      <c r="C59" s="41"/>
      <c r="D59" s="16"/>
      <c r="E59" s="52" t="str">
        <f t="shared" si="2"/>
        <v/>
      </c>
      <c r="F59" s="52"/>
      <c r="G59" s="52"/>
      <c r="H59" s="52"/>
    </row>
    <row r="60" spans="2:8" s="9" customFormat="1" ht="20.100000000000001" customHeight="1" thickBot="1" x14ac:dyDescent="0.3">
      <c r="B60" s="45">
        <v>27</v>
      </c>
      <c r="C60" s="41"/>
      <c r="D60" s="16"/>
      <c r="E60" s="52" t="str">
        <f t="shared" si="0"/>
        <v/>
      </c>
      <c r="F60" s="52"/>
      <c r="G60" s="52"/>
      <c r="H60" s="52"/>
    </row>
    <row r="61" spans="2:8" s="9" customFormat="1" ht="20.100000000000001" customHeight="1" thickBot="1" x14ac:dyDescent="0.3">
      <c r="B61" s="45">
        <v>28</v>
      </c>
      <c r="C61" s="41"/>
      <c r="D61" s="16"/>
      <c r="E61" s="52" t="str">
        <f t="shared" ref="E61:E109" si="3">IF(COUNTIF($C$34:$C$60,C61)&gt;1,CONCATENATE("ATTENZIONE: la preferenza ",B61," è stata inserita più di una volta"),"")</f>
        <v/>
      </c>
      <c r="F61" s="52"/>
      <c r="G61" s="52"/>
      <c r="H61" s="52"/>
    </row>
    <row r="62" spans="2:8" s="9" customFormat="1" ht="20.100000000000001" customHeight="1" thickBot="1" x14ac:dyDescent="0.3">
      <c r="B62" s="45">
        <v>29</v>
      </c>
      <c r="C62" s="41"/>
      <c r="D62" s="16"/>
      <c r="E62" s="52" t="str">
        <f t="shared" si="3"/>
        <v/>
      </c>
      <c r="F62" s="52"/>
      <c r="G62" s="52"/>
      <c r="H62" s="52"/>
    </row>
    <row r="63" spans="2:8" s="9" customFormat="1" ht="20.100000000000001" customHeight="1" thickBot="1" x14ac:dyDescent="0.3">
      <c r="B63" s="45">
        <v>30</v>
      </c>
      <c r="C63" s="41"/>
      <c r="D63" s="16"/>
      <c r="E63" s="52" t="str">
        <f t="shared" si="3"/>
        <v/>
      </c>
      <c r="F63" s="52"/>
      <c r="G63" s="52"/>
      <c r="H63" s="52"/>
    </row>
    <row r="64" spans="2:8" s="9" customFormat="1" ht="20.100000000000001" customHeight="1" thickBot="1" x14ac:dyDescent="0.3">
      <c r="B64" s="45">
        <v>31</v>
      </c>
      <c r="C64" s="41"/>
      <c r="D64" s="16"/>
      <c r="E64" s="52" t="str">
        <f t="shared" si="3"/>
        <v/>
      </c>
      <c r="F64" s="52"/>
      <c r="G64" s="52"/>
      <c r="H64" s="52"/>
    </row>
    <row r="65" spans="2:8" s="9" customFormat="1" ht="20.100000000000001" customHeight="1" thickBot="1" x14ac:dyDescent="0.3">
      <c r="B65" s="45">
        <v>32</v>
      </c>
      <c r="C65" s="41"/>
      <c r="D65" s="16"/>
      <c r="E65" s="52" t="str">
        <f t="shared" si="3"/>
        <v/>
      </c>
      <c r="F65" s="52"/>
      <c r="G65" s="52"/>
      <c r="H65" s="52"/>
    </row>
    <row r="66" spans="2:8" s="9" customFormat="1" ht="20.100000000000001" customHeight="1" thickBot="1" x14ac:dyDescent="0.3">
      <c r="B66" s="45">
        <v>33</v>
      </c>
      <c r="C66" s="41"/>
      <c r="D66" s="16"/>
      <c r="E66" s="52" t="str">
        <f t="shared" si="3"/>
        <v/>
      </c>
      <c r="F66" s="52"/>
      <c r="G66" s="52"/>
      <c r="H66" s="52"/>
    </row>
    <row r="67" spans="2:8" s="9" customFormat="1" ht="20.100000000000001" customHeight="1" thickBot="1" x14ac:dyDescent="0.3">
      <c r="B67" s="45">
        <v>34</v>
      </c>
      <c r="C67" s="41"/>
      <c r="D67" s="16"/>
      <c r="E67" s="52" t="str">
        <f t="shared" si="3"/>
        <v/>
      </c>
      <c r="F67" s="52"/>
      <c r="G67" s="52"/>
      <c r="H67" s="52"/>
    </row>
    <row r="68" spans="2:8" s="9" customFormat="1" ht="20.100000000000001" customHeight="1" thickBot="1" x14ac:dyDescent="0.3">
      <c r="B68" s="45">
        <v>35</v>
      </c>
      <c r="C68" s="41"/>
      <c r="D68" s="16"/>
      <c r="E68" s="52" t="str">
        <f t="shared" si="3"/>
        <v/>
      </c>
      <c r="F68" s="52"/>
      <c r="G68" s="52"/>
      <c r="H68" s="52"/>
    </row>
    <row r="69" spans="2:8" s="9" customFormat="1" ht="20.100000000000001" customHeight="1" thickBot="1" x14ac:dyDescent="0.3">
      <c r="B69" s="45">
        <v>36</v>
      </c>
      <c r="C69" s="41"/>
      <c r="D69" s="16"/>
      <c r="E69" s="52" t="str">
        <f t="shared" si="3"/>
        <v/>
      </c>
      <c r="F69" s="52"/>
      <c r="G69" s="52"/>
      <c r="H69" s="52"/>
    </row>
    <row r="70" spans="2:8" s="9" customFormat="1" ht="20.100000000000001" customHeight="1" thickBot="1" x14ac:dyDescent="0.3">
      <c r="B70" s="45">
        <v>37</v>
      </c>
      <c r="C70" s="41"/>
      <c r="D70" s="16"/>
      <c r="E70" s="52" t="str">
        <f t="shared" si="3"/>
        <v/>
      </c>
      <c r="F70" s="52"/>
      <c r="G70" s="52"/>
      <c r="H70" s="52"/>
    </row>
    <row r="71" spans="2:8" s="9" customFormat="1" ht="20.100000000000001" customHeight="1" thickBot="1" x14ac:dyDescent="0.3">
      <c r="B71" s="45">
        <v>38</v>
      </c>
      <c r="C71" s="41"/>
      <c r="D71" s="16"/>
      <c r="E71" s="52" t="str">
        <f t="shared" si="3"/>
        <v/>
      </c>
      <c r="F71" s="52"/>
      <c r="G71" s="52"/>
      <c r="H71" s="52"/>
    </row>
    <row r="72" spans="2:8" s="9" customFormat="1" ht="20.100000000000001" customHeight="1" thickBot="1" x14ac:dyDescent="0.3">
      <c r="B72" s="45">
        <v>39</v>
      </c>
      <c r="C72" s="41"/>
      <c r="D72" s="16"/>
      <c r="E72" s="52" t="str">
        <f t="shared" si="3"/>
        <v/>
      </c>
      <c r="F72" s="52"/>
      <c r="G72" s="52"/>
      <c r="H72" s="52"/>
    </row>
    <row r="73" spans="2:8" s="9" customFormat="1" ht="20.100000000000001" customHeight="1" thickBot="1" x14ac:dyDescent="0.3">
      <c r="B73" s="45">
        <v>40</v>
      </c>
      <c r="C73" s="41"/>
      <c r="D73" s="16"/>
      <c r="E73" s="52" t="str">
        <f t="shared" si="3"/>
        <v/>
      </c>
      <c r="F73" s="52"/>
      <c r="G73" s="52"/>
      <c r="H73" s="52"/>
    </row>
    <row r="74" spans="2:8" s="9" customFormat="1" ht="20.100000000000001" customHeight="1" thickBot="1" x14ac:dyDescent="0.3">
      <c r="B74" s="45">
        <v>41</v>
      </c>
      <c r="C74" s="41"/>
      <c r="D74" s="16"/>
      <c r="E74" s="52" t="str">
        <f t="shared" si="3"/>
        <v/>
      </c>
      <c r="F74" s="52"/>
      <c r="G74" s="52"/>
      <c r="H74" s="52"/>
    </row>
    <row r="75" spans="2:8" s="9" customFormat="1" ht="20.100000000000001" customHeight="1" thickBot="1" x14ac:dyDescent="0.3">
      <c r="B75" s="45">
        <v>42</v>
      </c>
      <c r="C75" s="41"/>
      <c r="D75" s="16"/>
      <c r="E75" s="52" t="str">
        <f t="shared" si="3"/>
        <v/>
      </c>
      <c r="F75" s="52"/>
      <c r="G75" s="52"/>
      <c r="H75" s="52"/>
    </row>
    <row r="76" spans="2:8" s="9" customFormat="1" ht="20.100000000000001" customHeight="1" thickBot="1" x14ac:dyDescent="0.3">
      <c r="B76" s="45">
        <v>43</v>
      </c>
      <c r="C76" s="41"/>
      <c r="D76" s="16"/>
      <c r="E76" s="52" t="str">
        <f t="shared" si="3"/>
        <v/>
      </c>
      <c r="F76" s="52"/>
      <c r="G76" s="52"/>
      <c r="H76" s="52"/>
    </row>
    <row r="77" spans="2:8" s="9" customFormat="1" ht="20.100000000000001" customHeight="1" thickBot="1" x14ac:dyDescent="0.3">
      <c r="B77" s="45">
        <v>44</v>
      </c>
      <c r="C77" s="41"/>
      <c r="D77" s="16"/>
      <c r="E77" s="52" t="str">
        <f t="shared" si="3"/>
        <v/>
      </c>
      <c r="F77" s="52"/>
      <c r="G77" s="52"/>
      <c r="H77" s="52"/>
    </row>
    <row r="78" spans="2:8" s="9" customFormat="1" ht="20.100000000000001" customHeight="1" thickBot="1" x14ac:dyDescent="0.3">
      <c r="B78" s="45">
        <v>45</v>
      </c>
      <c r="C78" s="41"/>
      <c r="D78" s="16"/>
      <c r="E78" s="52" t="str">
        <f t="shared" si="3"/>
        <v/>
      </c>
      <c r="F78" s="52"/>
      <c r="G78" s="52"/>
      <c r="H78" s="52"/>
    </row>
    <row r="79" spans="2:8" s="9" customFormat="1" ht="20.100000000000001" customHeight="1" thickBot="1" x14ac:dyDescent="0.3">
      <c r="B79" s="45">
        <v>46</v>
      </c>
      <c r="C79" s="41"/>
      <c r="D79" s="16"/>
      <c r="E79" s="52" t="str">
        <f t="shared" si="3"/>
        <v/>
      </c>
      <c r="F79" s="52"/>
      <c r="G79" s="52"/>
      <c r="H79" s="52"/>
    </row>
    <row r="80" spans="2:8" s="9" customFormat="1" ht="20.100000000000001" customHeight="1" thickBot="1" x14ac:dyDescent="0.3">
      <c r="B80" s="45">
        <v>47</v>
      </c>
      <c r="C80" s="41"/>
      <c r="D80" s="16"/>
      <c r="E80" s="52" t="str">
        <f t="shared" si="3"/>
        <v/>
      </c>
      <c r="F80" s="52"/>
      <c r="G80" s="52"/>
      <c r="H80" s="52"/>
    </row>
    <row r="81" spans="2:8" s="9" customFormat="1" ht="20.100000000000001" customHeight="1" thickBot="1" x14ac:dyDescent="0.3">
      <c r="B81" s="45">
        <v>48</v>
      </c>
      <c r="C81" s="41"/>
      <c r="D81" s="16"/>
      <c r="E81" s="52" t="str">
        <f t="shared" si="3"/>
        <v/>
      </c>
      <c r="F81" s="52"/>
      <c r="G81" s="52"/>
      <c r="H81" s="52"/>
    </row>
    <row r="82" spans="2:8" s="9" customFormat="1" ht="20.100000000000001" customHeight="1" thickBot="1" x14ac:dyDescent="0.3">
      <c r="B82" s="45">
        <v>49</v>
      </c>
      <c r="C82" s="41"/>
      <c r="D82" s="16"/>
      <c r="E82" s="52" t="str">
        <f t="shared" si="3"/>
        <v/>
      </c>
      <c r="F82" s="52"/>
      <c r="G82" s="52"/>
      <c r="H82" s="52"/>
    </row>
    <row r="83" spans="2:8" s="9" customFormat="1" ht="20.100000000000001" customHeight="1" thickBot="1" x14ac:dyDescent="0.3">
      <c r="B83" s="45">
        <v>50</v>
      </c>
      <c r="C83" s="41"/>
      <c r="D83" s="16"/>
      <c r="E83" s="52" t="str">
        <f t="shared" si="3"/>
        <v/>
      </c>
      <c r="F83" s="52"/>
      <c r="G83" s="52"/>
      <c r="H83" s="52"/>
    </row>
    <row r="84" spans="2:8" s="9" customFormat="1" ht="20.100000000000001" customHeight="1" thickBot="1" x14ac:dyDescent="0.3">
      <c r="B84" s="45">
        <v>51</v>
      </c>
      <c r="C84" s="41"/>
      <c r="D84" s="16"/>
      <c r="E84" s="52" t="str">
        <f t="shared" si="3"/>
        <v/>
      </c>
      <c r="F84" s="52"/>
      <c r="G84" s="52"/>
      <c r="H84" s="52"/>
    </row>
    <row r="85" spans="2:8" s="9" customFormat="1" ht="20.100000000000001" customHeight="1" thickBot="1" x14ac:dyDescent="0.3">
      <c r="B85" s="45">
        <v>52</v>
      </c>
      <c r="C85" s="41"/>
      <c r="D85" s="16"/>
      <c r="E85" s="52" t="str">
        <f t="shared" si="3"/>
        <v/>
      </c>
      <c r="F85" s="52"/>
      <c r="G85" s="52"/>
      <c r="H85" s="52"/>
    </row>
    <row r="86" spans="2:8" s="9" customFormat="1" ht="20.100000000000001" customHeight="1" thickBot="1" x14ac:dyDescent="0.3">
      <c r="B86" s="45">
        <v>53</v>
      </c>
      <c r="C86" s="41"/>
      <c r="D86" s="16"/>
      <c r="E86" s="52" t="str">
        <f t="shared" si="3"/>
        <v/>
      </c>
      <c r="F86" s="52"/>
      <c r="G86" s="52"/>
      <c r="H86" s="52"/>
    </row>
    <row r="87" spans="2:8" s="9" customFormat="1" ht="20.100000000000001" customHeight="1" thickBot="1" x14ac:dyDescent="0.3">
      <c r="B87" s="45">
        <v>54</v>
      </c>
      <c r="C87" s="41"/>
      <c r="D87" s="16"/>
      <c r="E87" s="52" t="str">
        <f t="shared" si="3"/>
        <v/>
      </c>
      <c r="F87" s="52"/>
      <c r="G87" s="52"/>
      <c r="H87" s="52"/>
    </row>
    <row r="88" spans="2:8" s="9" customFormat="1" ht="20.100000000000001" customHeight="1" thickBot="1" x14ac:dyDescent="0.3">
      <c r="B88" s="45">
        <v>55</v>
      </c>
      <c r="C88" s="41"/>
      <c r="D88" s="16"/>
      <c r="E88" s="52" t="str">
        <f t="shared" si="3"/>
        <v/>
      </c>
      <c r="F88" s="52"/>
      <c r="G88" s="52"/>
      <c r="H88" s="52"/>
    </row>
    <row r="89" spans="2:8" s="9" customFormat="1" ht="20.100000000000001" customHeight="1" thickBot="1" x14ac:dyDescent="0.3">
      <c r="B89" s="45">
        <v>56</v>
      </c>
      <c r="C89" s="41"/>
      <c r="D89" s="16"/>
      <c r="E89" s="52" t="str">
        <f t="shared" si="3"/>
        <v/>
      </c>
      <c r="F89" s="52"/>
      <c r="G89" s="52"/>
      <c r="H89" s="52"/>
    </row>
    <row r="90" spans="2:8" s="9" customFormat="1" ht="20.100000000000001" customHeight="1" thickBot="1" x14ac:dyDescent="0.3">
      <c r="B90" s="45">
        <v>57</v>
      </c>
      <c r="C90" s="41"/>
      <c r="D90" s="16"/>
      <c r="E90" s="52" t="str">
        <f t="shared" si="3"/>
        <v/>
      </c>
      <c r="F90" s="52"/>
      <c r="G90" s="52"/>
      <c r="H90" s="52"/>
    </row>
    <row r="91" spans="2:8" s="9" customFormat="1" ht="20.100000000000001" customHeight="1" thickBot="1" x14ac:dyDescent="0.3">
      <c r="B91" s="45">
        <v>58</v>
      </c>
      <c r="C91" s="41"/>
      <c r="D91" s="16"/>
      <c r="E91" s="52" t="str">
        <f t="shared" si="3"/>
        <v/>
      </c>
      <c r="F91" s="52"/>
      <c r="G91" s="52"/>
      <c r="H91" s="52"/>
    </row>
    <row r="92" spans="2:8" s="9" customFormat="1" ht="20.100000000000001" customHeight="1" thickBot="1" x14ac:dyDescent="0.3">
      <c r="B92" s="45">
        <v>59</v>
      </c>
      <c r="C92" s="41"/>
      <c r="D92" s="16"/>
      <c r="E92" s="52" t="str">
        <f t="shared" si="3"/>
        <v/>
      </c>
      <c r="F92" s="52"/>
      <c r="G92" s="52"/>
      <c r="H92" s="52"/>
    </row>
    <row r="93" spans="2:8" s="9" customFormat="1" ht="20.100000000000001" customHeight="1" thickBot="1" x14ac:dyDescent="0.3">
      <c r="B93" s="45">
        <v>60</v>
      </c>
      <c r="C93" s="41"/>
      <c r="D93" s="16"/>
      <c r="E93" s="52" t="str">
        <f t="shared" si="3"/>
        <v/>
      </c>
      <c r="F93" s="52"/>
      <c r="G93" s="52"/>
      <c r="H93" s="52"/>
    </row>
    <row r="94" spans="2:8" s="9" customFormat="1" ht="20.100000000000001" customHeight="1" thickBot="1" x14ac:dyDescent="0.3">
      <c r="B94" s="45">
        <v>61</v>
      </c>
      <c r="C94" s="41"/>
      <c r="D94" s="16"/>
      <c r="E94" s="52" t="str">
        <f t="shared" si="3"/>
        <v/>
      </c>
      <c r="F94" s="52"/>
      <c r="G94" s="52"/>
      <c r="H94" s="52"/>
    </row>
    <row r="95" spans="2:8" s="9" customFormat="1" ht="20.100000000000001" customHeight="1" thickBot="1" x14ac:dyDescent="0.3">
      <c r="B95" s="45">
        <v>62</v>
      </c>
      <c r="C95" s="41"/>
      <c r="D95" s="16"/>
      <c r="E95" s="52" t="str">
        <f t="shared" si="3"/>
        <v/>
      </c>
      <c r="F95" s="52"/>
      <c r="G95" s="52"/>
      <c r="H95" s="52"/>
    </row>
    <row r="96" spans="2:8" s="9" customFormat="1" ht="20.100000000000001" customHeight="1" thickBot="1" x14ac:dyDescent="0.3">
      <c r="B96" s="45">
        <v>63</v>
      </c>
      <c r="C96" s="41"/>
      <c r="D96" s="16"/>
      <c r="E96" s="52" t="str">
        <f t="shared" si="3"/>
        <v/>
      </c>
      <c r="F96" s="52"/>
      <c r="G96" s="52"/>
      <c r="H96" s="52"/>
    </row>
    <row r="97" spans="2:8" s="9" customFormat="1" ht="20.100000000000001" customHeight="1" thickBot="1" x14ac:dyDescent="0.3">
      <c r="B97" s="45">
        <v>64</v>
      </c>
      <c r="C97" s="41"/>
      <c r="D97" s="16"/>
      <c r="E97" s="52" t="str">
        <f t="shared" si="3"/>
        <v/>
      </c>
      <c r="F97" s="52"/>
      <c r="G97" s="52"/>
      <c r="H97" s="52"/>
    </row>
    <row r="98" spans="2:8" s="9" customFormat="1" ht="20.100000000000001" customHeight="1" thickBot="1" x14ac:dyDescent="0.3">
      <c r="B98" s="45">
        <v>65</v>
      </c>
      <c r="C98" s="41"/>
      <c r="D98" s="16"/>
      <c r="E98" s="52" t="str">
        <f t="shared" si="3"/>
        <v/>
      </c>
      <c r="F98" s="52"/>
      <c r="G98" s="52"/>
      <c r="H98" s="52"/>
    </row>
    <row r="99" spans="2:8" s="9" customFormat="1" ht="20.100000000000001" customHeight="1" thickBot="1" x14ac:dyDescent="0.3">
      <c r="B99" s="45">
        <v>66</v>
      </c>
      <c r="C99" s="41"/>
      <c r="D99" s="16"/>
      <c r="E99" s="52" t="str">
        <f t="shared" si="3"/>
        <v/>
      </c>
      <c r="F99" s="52"/>
      <c r="G99" s="52"/>
      <c r="H99" s="52"/>
    </row>
    <row r="100" spans="2:8" s="9" customFormat="1" ht="20.100000000000001" customHeight="1" thickBot="1" x14ac:dyDescent="0.3">
      <c r="B100" s="45">
        <v>67</v>
      </c>
      <c r="C100" s="41"/>
      <c r="D100" s="16"/>
      <c r="E100" s="52" t="str">
        <f t="shared" si="3"/>
        <v/>
      </c>
      <c r="F100" s="52"/>
      <c r="G100" s="52"/>
      <c r="H100" s="52"/>
    </row>
    <row r="101" spans="2:8" s="9" customFormat="1" ht="20.100000000000001" customHeight="1" thickBot="1" x14ac:dyDescent="0.3">
      <c r="B101" s="45">
        <v>68</v>
      </c>
      <c r="C101" s="41"/>
      <c r="D101" s="16"/>
      <c r="E101" s="52" t="str">
        <f t="shared" si="3"/>
        <v/>
      </c>
      <c r="F101" s="52"/>
      <c r="G101" s="52"/>
      <c r="H101" s="52"/>
    </row>
    <row r="102" spans="2:8" s="9" customFormat="1" ht="20.100000000000001" customHeight="1" thickBot="1" x14ac:dyDescent="0.25">
      <c r="B102" s="44">
        <v>69</v>
      </c>
      <c r="C102" s="41"/>
      <c r="D102" s="16"/>
      <c r="E102" s="52" t="str">
        <f t="shared" si="3"/>
        <v/>
      </c>
      <c r="F102" s="52"/>
      <c r="G102" s="52"/>
      <c r="H102" s="52"/>
    </row>
    <row r="103" spans="2:8" s="9" customFormat="1" ht="20.100000000000001" customHeight="1" thickBot="1" x14ac:dyDescent="0.25">
      <c r="B103" s="44">
        <v>70</v>
      </c>
      <c r="C103" s="41"/>
      <c r="D103" s="16"/>
      <c r="E103" s="52" t="str">
        <f t="shared" si="3"/>
        <v/>
      </c>
      <c r="F103" s="52"/>
      <c r="G103" s="52"/>
      <c r="H103" s="52"/>
    </row>
    <row r="104" spans="2:8" s="9" customFormat="1" ht="20.100000000000001" customHeight="1" thickBot="1" x14ac:dyDescent="0.25">
      <c r="B104" s="44">
        <v>71</v>
      </c>
      <c r="C104" s="41"/>
      <c r="D104" s="16"/>
      <c r="E104" s="52" t="str">
        <f t="shared" si="3"/>
        <v/>
      </c>
      <c r="F104" s="52"/>
      <c r="G104" s="52"/>
      <c r="H104" s="52"/>
    </row>
    <row r="105" spans="2:8" s="9" customFormat="1" ht="20.100000000000001" customHeight="1" thickBot="1" x14ac:dyDescent="0.25">
      <c r="B105" s="44">
        <v>72</v>
      </c>
      <c r="C105" s="41"/>
      <c r="D105" s="16"/>
      <c r="E105" s="52" t="str">
        <f t="shared" si="3"/>
        <v/>
      </c>
      <c r="F105" s="52"/>
      <c r="G105" s="52"/>
      <c r="H105" s="52"/>
    </row>
    <row r="106" spans="2:8" s="9" customFormat="1" ht="20.100000000000001" customHeight="1" thickBot="1" x14ac:dyDescent="0.25">
      <c r="B106" s="44">
        <v>73</v>
      </c>
      <c r="C106" s="41"/>
      <c r="D106" s="16"/>
      <c r="E106" s="52" t="str">
        <f t="shared" si="3"/>
        <v/>
      </c>
      <c r="F106" s="52"/>
      <c r="G106" s="52"/>
      <c r="H106" s="52"/>
    </row>
    <row r="107" spans="2:8" s="9" customFormat="1" ht="20.100000000000001" customHeight="1" thickBot="1" x14ac:dyDescent="0.25">
      <c r="B107" s="44">
        <v>74</v>
      </c>
      <c r="C107" s="41"/>
      <c r="D107" s="16"/>
      <c r="E107" s="52" t="str">
        <f t="shared" si="3"/>
        <v/>
      </c>
      <c r="F107" s="52"/>
      <c r="G107" s="52"/>
      <c r="H107" s="52"/>
    </row>
    <row r="108" spans="2:8" s="9" customFormat="1" ht="20.100000000000001" customHeight="1" thickBot="1" x14ac:dyDescent="0.25">
      <c r="B108" s="44">
        <v>75</v>
      </c>
      <c r="C108" s="41"/>
      <c r="D108" s="16"/>
      <c r="E108" s="52" t="str">
        <f t="shared" si="3"/>
        <v/>
      </c>
      <c r="F108" s="52"/>
      <c r="G108" s="52"/>
      <c r="H108" s="52"/>
    </row>
    <row r="109" spans="2:8" s="9" customFormat="1" ht="20.100000000000001" customHeight="1" thickBot="1" x14ac:dyDescent="0.25">
      <c r="B109" s="44">
        <v>76</v>
      </c>
      <c r="C109" s="41"/>
      <c r="D109" s="16"/>
      <c r="E109" s="52" t="str">
        <f t="shared" si="3"/>
        <v/>
      </c>
      <c r="F109" s="52"/>
      <c r="G109" s="52"/>
      <c r="H109" s="52"/>
    </row>
    <row r="110" spans="2:8" s="9" customFormat="1" x14ac:dyDescent="0.2">
      <c r="B110" s="17"/>
      <c r="C110" s="18"/>
      <c r="D110" s="16"/>
      <c r="E110" s="16"/>
      <c r="F110" s="16"/>
      <c r="G110" s="16"/>
    </row>
    <row r="111" spans="2:8" s="9" customFormat="1" x14ac:dyDescent="0.2">
      <c r="B111" s="17"/>
      <c r="C111" s="18"/>
      <c r="D111" s="16"/>
      <c r="E111" s="16"/>
      <c r="F111" s="16"/>
      <c r="G111" s="16"/>
    </row>
    <row r="112" spans="2:8" s="9" customFormat="1" ht="15" thickBot="1" x14ac:dyDescent="0.25">
      <c r="B112" s="17"/>
      <c r="C112" s="18"/>
      <c r="D112" s="16"/>
      <c r="E112" s="16"/>
      <c r="F112" s="16"/>
      <c r="G112" s="16"/>
    </row>
    <row r="113" spans="2:7" s="9" customFormat="1" ht="36" customHeight="1" thickBot="1" x14ac:dyDescent="0.25">
      <c r="B113" s="50" t="s">
        <v>386</v>
      </c>
      <c r="C113" s="50"/>
      <c r="D113" s="50"/>
      <c r="E113" s="16"/>
      <c r="F113" s="42" t="s">
        <v>45</v>
      </c>
      <c r="G113" s="16"/>
    </row>
    <row r="114" spans="2:7" s="9" customFormat="1" x14ac:dyDescent="0.2">
      <c r="B114" s="17"/>
      <c r="C114" s="18"/>
      <c r="D114" s="16"/>
      <c r="E114" s="16"/>
      <c r="F114" s="16"/>
      <c r="G114" s="16"/>
    </row>
    <row r="115" spans="2:7" s="9" customFormat="1" x14ac:dyDescent="0.2">
      <c r="B115" s="47"/>
      <c r="C115" s="47"/>
      <c r="D115" s="47"/>
      <c r="E115" s="16"/>
      <c r="F115" s="16"/>
      <c r="G115" s="16"/>
    </row>
    <row r="116" spans="2:7" s="9" customFormat="1" ht="41.25" customHeight="1" x14ac:dyDescent="0.2">
      <c r="B116" s="57" t="s">
        <v>10</v>
      </c>
      <c r="C116" s="57"/>
      <c r="D116" s="57"/>
      <c r="E116" s="57"/>
      <c r="F116" s="57"/>
      <c r="G116" s="57"/>
    </row>
    <row r="117" spans="2:7" s="9" customFormat="1" x14ac:dyDescent="0.2"/>
    <row r="118" spans="2:7" s="9" customFormat="1" ht="18" x14ac:dyDescent="0.2">
      <c r="G118" s="20"/>
    </row>
    <row r="119" spans="2:7" s="9" customFormat="1" ht="18" x14ac:dyDescent="0.2">
      <c r="C119" s="9" t="s">
        <v>11</v>
      </c>
      <c r="E119" s="37" t="s">
        <v>387</v>
      </c>
      <c r="G119" s="20"/>
    </row>
    <row r="120" spans="2:7" s="9" customFormat="1" ht="22.5" customHeight="1" x14ac:dyDescent="0.25">
      <c r="C120" s="19"/>
      <c r="E120" s="21"/>
      <c r="G120" s="22"/>
    </row>
    <row r="121" spans="2:7" s="9" customFormat="1" x14ac:dyDescent="0.2">
      <c r="B121" s="13"/>
      <c r="C121" s="23"/>
      <c r="G121" s="18"/>
    </row>
    <row r="122" spans="2:7" s="9" customFormat="1" x14ac:dyDescent="0.2">
      <c r="B122" s="24" t="s">
        <v>6</v>
      </c>
      <c r="C122" s="25"/>
      <c r="D122" s="25"/>
      <c r="E122" s="25"/>
      <c r="F122" s="25"/>
      <c r="G122" s="26"/>
    </row>
    <row r="123" spans="2:7" s="9" customFormat="1" x14ac:dyDescent="0.2">
      <c r="B123" s="28" t="s">
        <v>51</v>
      </c>
      <c r="C123" s="29"/>
      <c r="D123" s="29"/>
      <c r="E123" s="29"/>
      <c r="F123" s="29"/>
      <c r="G123" s="30"/>
    </row>
    <row r="124" spans="2:7" s="9" customFormat="1" ht="32.25" customHeight="1" x14ac:dyDescent="0.2">
      <c r="B124" s="58" t="s">
        <v>388</v>
      </c>
      <c r="C124" s="59"/>
      <c r="D124" s="59"/>
      <c r="E124" s="59"/>
      <c r="F124" s="59"/>
      <c r="G124" s="60"/>
    </row>
    <row r="125" spans="2:7" s="9" customFormat="1" x14ac:dyDescent="0.2">
      <c r="B125" s="31" t="s">
        <v>52</v>
      </c>
      <c r="C125" s="32"/>
      <c r="D125" s="32"/>
      <c r="E125" s="32"/>
      <c r="F125" s="32"/>
      <c r="G125" s="33"/>
    </row>
    <row r="126" spans="2:7" s="9" customFormat="1" x14ac:dyDescent="0.2">
      <c r="B126" s="31" t="s">
        <v>389</v>
      </c>
      <c r="C126" s="32"/>
      <c r="D126" s="32"/>
      <c r="E126" s="32"/>
      <c r="F126" s="32"/>
      <c r="G126" s="33"/>
    </row>
    <row r="127" spans="2:7" s="9" customFormat="1" x14ac:dyDescent="0.2">
      <c r="B127" s="34" t="s">
        <v>390</v>
      </c>
      <c r="C127" s="35"/>
      <c r="D127" s="35"/>
      <c r="E127" s="35"/>
      <c r="F127" s="35"/>
      <c r="G127" s="36"/>
    </row>
    <row r="128" spans="2:7" s="9" customFormat="1" x14ac:dyDescent="0.2">
      <c r="B128" s="3"/>
    </row>
    <row r="129" spans="2:8" s="9" customFormat="1" x14ac:dyDescent="0.2">
      <c r="B129" s="3"/>
    </row>
    <row r="130" spans="2:8" s="9" customFormat="1" ht="48.75" customHeight="1" x14ac:dyDescent="0.2">
      <c r="B130" s="3"/>
    </row>
    <row r="131" spans="2:8" s="9" customFormat="1" x14ac:dyDescent="0.2">
      <c r="B131" s="3"/>
    </row>
    <row r="132" spans="2:8" s="9" customFormat="1" x14ac:dyDescent="0.2">
      <c r="B132" s="3"/>
    </row>
    <row r="133" spans="2:8" s="9" customFormat="1" x14ac:dyDescent="0.2">
      <c r="B133" s="3"/>
    </row>
    <row r="134" spans="2:8" s="9" customFormat="1" ht="21.75" customHeight="1" x14ac:dyDescent="0.2">
      <c r="B134" s="3"/>
    </row>
    <row r="135" spans="2:8" s="9" customFormat="1" x14ac:dyDescent="0.2">
      <c r="B135" s="3"/>
    </row>
    <row r="136" spans="2:8" s="9" customFormat="1" x14ac:dyDescent="0.2">
      <c r="B136" s="3"/>
      <c r="H136" s="27"/>
    </row>
    <row r="137" spans="2:8" s="9" customFormat="1" ht="22.5" customHeight="1" x14ac:dyDescent="0.2">
      <c r="B137" s="3"/>
      <c r="H137" s="27"/>
    </row>
    <row r="138" spans="2:8" s="9" customFormat="1" ht="45.75" customHeight="1" x14ac:dyDescent="0.2">
      <c r="B138" s="3"/>
      <c r="H138" s="27"/>
    </row>
    <row r="139" spans="2:8" s="9" customFormat="1" x14ac:dyDescent="0.2">
      <c r="B139" s="3"/>
    </row>
    <row r="140" spans="2:8" s="9" customFormat="1" ht="24.75" customHeight="1" x14ac:dyDescent="0.2">
      <c r="B140" s="3"/>
    </row>
    <row r="141" spans="2:8" s="9" customFormat="1" ht="21.75" customHeight="1" x14ac:dyDescent="0.2">
      <c r="B141" s="3"/>
    </row>
    <row r="142" spans="2:8" s="9" customFormat="1" x14ac:dyDescent="0.2">
      <c r="B142" s="3"/>
    </row>
    <row r="143" spans="2:8" s="9" customFormat="1" x14ac:dyDescent="0.2">
      <c r="B143" s="3"/>
    </row>
    <row r="144" spans="2:8" s="9" customFormat="1" x14ac:dyDescent="0.2">
      <c r="B144" s="3"/>
    </row>
    <row r="145" spans="2:2" s="9" customFormat="1" x14ac:dyDescent="0.2">
      <c r="B145" s="3"/>
    </row>
    <row r="146" spans="2:2" s="9" customFormat="1" x14ac:dyDescent="0.2">
      <c r="B146" s="3"/>
    </row>
    <row r="147" spans="2:2" s="9" customFormat="1" x14ac:dyDescent="0.2">
      <c r="B147" s="3"/>
    </row>
    <row r="148" spans="2:2" s="9" customFormat="1" x14ac:dyDescent="0.2">
      <c r="B148" s="3"/>
    </row>
    <row r="149" spans="2:2" s="9" customFormat="1" x14ac:dyDescent="0.2">
      <c r="B149" s="3"/>
    </row>
    <row r="150" spans="2:2" s="9" customFormat="1" x14ac:dyDescent="0.2">
      <c r="B150" s="3"/>
    </row>
    <row r="151" spans="2:2" s="9" customFormat="1" x14ac:dyDescent="0.2">
      <c r="B151" s="3"/>
    </row>
    <row r="152" spans="2:2" s="9" customFormat="1" x14ac:dyDescent="0.2">
      <c r="B152" s="3"/>
    </row>
    <row r="153" spans="2:2" s="9" customFormat="1" x14ac:dyDescent="0.2">
      <c r="B153" s="3"/>
    </row>
    <row r="154" spans="2:2" s="9" customFormat="1" x14ac:dyDescent="0.2">
      <c r="B154" s="3"/>
    </row>
    <row r="155" spans="2:2" s="9" customFormat="1" x14ac:dyDescent="0.2">
      <c r="B155" s="3"/>
    </row>
    <row r="156" spans="2:2" s="9" customFormat="1" x14ac:dyDescent="0.2">
      <c r="B156" s="3"/>
    </row>
    <row r="157" spans="2:2" s="9" customFormat="1" x14ac:dyDescent="0.2">
      <c r="B157" s="3"/>
    </row>
    <row r="158" spans="2:2" s="9" customFormat="1" x14ac:dyDescent="0.2">
      <c r="B158" s="3"/>
    </row>
    <row r="159" spans="2:2" s="9" customFormat="1" x14ac:dyDescent="0.2">
      <c r="B159" s="3"/>
    </row>
    <row r="160" spans="2:2" s="9" customFormat="1" x14ac:dyDescent="0.2">
      <c r="B160" s="3"/>
    </row>
    <row r="161" spans="1:7" s="9" customFormat="1" x14ac:dyDescent="0.2">
      <c r="B161" s="3"/>
    </row>
    <row r="162" spans="1:7" s="9" customFormat="1" x14ac:dyDescent="0.2">
      <c r="B162" s="3"/>
    </row>
    <row r="163" spans="1:7" s="9" customFormat="1" x14ac:dyDescent="0.2">
      <c r="B163" s="3"/>
    </row>
    <row r="164" spans="1:7" s="9" customFormat="1" x14ac:dyDescent="0.2">
      <c r="B164" s="3"/>
    </row>
    <row r="165" spans="1:7" s="9" customFormat="1" x14ac:dyDescent="0.2">
      <c r="B165" s="3"/>
    </row>
    <row r="166" spans="1:7" s="9" customFormat="1" x14ac:dyDescent="0.2">
      <c r="B166" s="3"/>
    </row>
    <row r="167" spans="1:7" s="9" customFormat="1" x14ac:dyDescent="0.2">
      <c r="B167" s="3"/>
    </row>
    <row r="168" spans="1:7" s="9" customFormat="1" x14ac:dyDescent="0.2">
      <c r="B168" s="3"/>
      <c r="C168" s="5"/>
      <c r="D168" s="5"/>
      <c r="E168" s="5"/>
      <c r="F168" s="5"/>
      <c r="G168" s="5"/>
    </row>
    <row r="169" spans="1:7" s="9" customFormat="1" x14ac:dyDescent="0.2">
      <c r="B169" s="3"/>
      <c r="C169" s="5"/>
      <c r="D169" s="5"/>
      <c r="E169" s="5"/>
      <c r="F169" s="5"/>
      <c r="G169" s="5"/>
    </row>
    <row r="170" spans="1:7" s="9" customFormat="1" x14ac:dyDescent="0.2">
      <c r="A170" s="5"/>
      <c r="B170" s="3"/>
      <c r="C170" s="5"/>
      <c r="D170" s="5"/>
      <c r="E170" s="5"/>
      <c r="F170" s="5"/>
      <c r="G170" s="5"/>
    </row>
    <row r="171" spans="1:7" s="9" customFormat="1" x14ac:dyDescent="0.2">
      <c r="A171" s="5"/>
      <c r="B171" s="3"/>
      <c r="C171" s="5"/>
      <c r="D171" s="5"/>
      <c r="E171" s="5"/>
      <c r="F171" s="5"/>
      <c r="G171" s="5"/>
    </row>
    <row r="172" spans="1:7" s="9" customFormat="1" x14ac:dyDescent="0.2">
      <c r="A172" s="5"/>
      <c r="B172" s="3"/>
      <c r="C172" s="5"/>
      <c r="D172" s="5"/>
      <c r="E172" s="5"/>
      <c r="F172" s="5"/>
      <c r="G172" s="5"/>
    </row>
    <row r="173" spans="1:7" s="9" customFormat="1" x14ac:dyDescent="0.2">
      <c r="A173" s="5"/>
      <c r="B173" s="3"/>
      <c r="C173" s="5"/>
      <c r="D173" s="5"/>
      <c r="E173" s="5"/>
      <c r="F173" s="5"/>
      <c r="G173" s="5"/>
    </row>
    <row r="174" spans="1:7" s="9" customFormat="1" x14ac:dyDescent="0.2">
      <c r="A174" s="5"/>
      <c r="B174" s="3"/>
      <c r="C174" s="5"/>
      <c r="D174" s="5"/>
      <c r="E174" s="5"/>
      <c r="F174" s="5"/>
      <c r="G174" s="5"/>
    </row>
    <row r="175" spans="1:7" s="9" customFormat="1" x14ac:dyDescent="0.2">
      <c r="A175" s="5"/>
      <c r="B175" s="3"/>
      <c r="C175" s="5"/>
      <c r="D175" s="5"/>
      <c r="E175" s="5"/>
      <c r="F175" s="5"/>
      <c r="G175" s="5"/>
    </row>
    <row r="176" spans="1:7" s="9" customFormat="1" x14ac:dyDescent="0.2">
      <c r="A176" s="5"/>
      <c r="B176" s="3"/>
      <c r="C176" s="5"/>
      <c r="D176" s="5"/>
      <c r="E176" s="5"/>
      <c r="F176" s="5"/>
      <c r="G176" s="5"/>
    </row>
    <row r="177" spans="1:8" s="9" customFormat="1" x14ac:dyDescent="0.2">
      <c r="A177" s="5"/>
      <c r="B177" s="3"/>
      <c r="C177" s="5"/>
      <c r="D177" s="5"/>
      <c r="E177" s="5"/>
      <c r="F177" s="5"/>
      <c r="G177" s="5"/>
    </row>
    <row r="178" spans="1:8" s="9" customFormat="1" x14ac:dyDescent="0.2">
      <c r="A178" s="5"/>
      <c r="B178" s="3"/>
      <c r="C178" s="5"/>
      <c r="D178" s="5"/>
      <c r="E178" s="5"/>
      <c r="F178" s="5"/>
      <c r="G178" s="5"/>
    </row>
    <row r="179" spans="1:8" s="9" customFormat="1" x14ac:dyDescent="0.2">
      <c r="A179" s="5"/>
      <c r="B179" s="3"/>
      <c r="C179" s="5"/>
      <c r="D179" s="5"/>
      <c r="E179" s="5"/>
      <c r="F179" s="5"/>
      <c r="G179" s="5"/>
    </row>
    <row r="180" spans="1:8" s="9" customFormat="1" x14ac:dyDescent="0.2">
      <c r="A180" s="5"/>
      <c r="B180" s="3"/>
      <c r="C180" s="5"/>
      <c r="D180" s="5"/>
      <c r="E180" s="5"/>
      <c r="F180" s="5"/>
      <c r="G180" s="5"/>
    </row>
    <row r="181" spans="1:8" s="9" customFormat="1" x14ac:dyDescent="0.2">
      <c r="A181" s="5"/>
      <c r="B181" s="3"/>
      <c r="C181" s="5"/>
      <c r="D181" s="5"/>
      <c r="E181" s="5"/>
      <c r="F181" s="5"/>
      <c r="G181" s="5"/>
    </row>
    <row r="182" spans="1:8" s="9" customFormat="1" x14ac:dyDescent="0.2">
      <c r="A182" s="5"/>
      <c r="B182" s="3"/>
      <c r="C182" s="5"/>
      <c r="D182" s="5"/>
      <c r="E182" s="5"/>
      <c r="F182" s="5"/>
      <c r="G182" s="5"/>
      <c r="H182" s="5"/>
    </row>
    <row r="183" spans="1:8" s="9" customFormat="1" x14ac:dyDescent="0.2">
      <c r="A183" s="5"/>
      <c r="B183" s="3"/>
      <c r="C183" s="5"/>
      <c r="D183" s="5"/>
      <c r="E183" s="5"/>
      <c r="F183" s="5"/>
      <c r="G183" s="5"/>
      <c r="H183" s="5"/>
    </row>
  </sheetData>
  <sheetProtection password="DD5E" sheet="1" objects="1" scenarios="1" selectLockedCells="1"/>
  <mergeCells count="87">
    <mergeCell ref="E109:H109"/>
    <mergeCell ref="B124:G124"/>
    <mergeCell ref="D18:F18"/>
    <mergeCell ref="E58:H58"/>
    <mergeCell ref="E59:H59"/>
    <mergeCell ref="E60:H60"/>
    <mergeCell ref="E55:H55"/>
    <mergeCell ref="E56:H56"/>
    <mergeCell ref="E46:H46"/>
    <mergeCell ref="E61:H61"/>
    <mergeCell ref="E62:H62"/>
    <mergeCell ref="E63:H63"/>
    <mergeCell ref="E64:H64"/>
    <mergeCell ref="E65:H65"/>
    <mergeCell ref="E57:H57"/>
    <mergeCell ref="E50:H50"/>
    <mergeCell ref="E51:H51"/>
    <mergeCell ref="E52:H52"/>
    <mergeCell ref="E53:H53"/>
    <mergeCell ref="E54:H54"/>
    <mergeCell ref="E49:H49"/>
    <mergeCell ref="E42:H42"/>
    <mergeCell ref="E71:H71"/>
    <mergeCell ref="E72:H72"/>
    <mergeCell ref="B116:G116"/>
    <mergeCell ref="E33:H33"/>
    <mergeCell ref="E73:H73"/>
    <mergeCell ref="E74:H74"/>
    <mergeCell ref="E75:H75"/>
    <mergeCell ref="E66:H66"/>
    <mergeCell ref="E67:H67"/>
    <mergeCell ref="E68:H68"/>
    <mergeCell ref="E69:H69"/>
    <mergeCell ref="E70:H70"/>
    <mergeCell ref="E81:H81"/>
    <mergeCell ref="E82:H82"/>
    <mergeCell ref="E83:H83"/>
    <mergeCell ref="E84:H84"/>
    <mergeCell ref="E85:H85"/>
    <mergeCell ref="E76:H76"/>
    <mergeCell ref="E77:H77"/>
    <mergeCell ref="E87:H87"/>
    <mergeCell ref="E88:H88"/>
    <mergeCell ref="E89:H89"/>
    <mergeCell ref="E90:H90"/>
    <mergeCell ref="E101:H101"/>
    <mergeCell ref="E102:H102"/>
    <mergeCell ref="E103:H103"/>
    <mergeCell ref="E95:H95"/>
    <mergeCell ref="E86:H86"/>
    <mergeCell ref="B9:G9"/>
    <mergeCell ref="B24:G24"/>
    <mergeCell ref="E45:H45"/>
    <mergeCell ref="E38:H38"/>
    <mergeCell ref="D22:E22"/>
    <mergeCell ref="B113:D113"/>
    <mergeCell ref="E104:H104"/>
    <mergeCell ref="E105:H105"/>
    <mergeCell ref="E96:H96"/>
    <mergeCell ref="E97:H97"/>
    <mergeCell ref="E98:H98"/>
    <mergeCell ref="E99:H99"/>
    <mergeCell ref="E100:H100"/>
    <mergeCell ref="E106:H106"/>
    <mergeCell ref="E107:H107"/>
    <mergeCell ref="E108:H108"/>
    <mergeCell ref="B26:F26"/>
    <mergeCell ref="E31:H31"/>
    <mergeCell ref="E41:H41"/>
    <mergeCell ref="E29:H29"/>
    <mergeCell ref="E34:H34"/>
    <mergeCell ref="E35:H35"/>
    <mergeCell ref="E36:H36"/>
    <mergeCell ref="E39:H39"/>
    <mergeCell ref="E40:H40"/>
    <mergeCell ref="E37:H37"/>
    <mergeCell ref="E47:H47"/>
    <mergeCell ref="E48:H48"/>
    <mergeCell ref="E43:H43"/>
    <mergeCell ref="E44:H44"/>
    <mergeCell ref="E78:H78"/>
    <mergeCell ref="E79:H79"/>
    <mergeCell ref="E80:H80"/>
    <mergeCell ref="E91:H91"/>
    <mergeCell ref="E92:H92"/>
    <mergeCell ref="E93:H93"/>
    <mergeCell ref="E94:H94"/>
  </mergeCells>
  <phoneticPr fontId="24" type="noConversion"/>
  <dataValidations count="3">
    <dataValidation allowBlank="1" showErrorMessage="1" sqref="D18"/>
    <dataValidation type="whole" allowBlank="1" showInputMessage="1" showErrorMessage="1" sqref="F14">
      <formula1>0</formula1>
      <formula2>1000</formula2>
    </dataValidation>
    <dataValidation type="date" allowBlank="1" showInputMessage="1" showErrorMessage="1" sqref="D20:D21">
      <formula1>18994</formula1>
      <formula2>43831</formula2>
    </dataValidation>
  </dataValidations>
  <pageMargins left="0.11811023622047245" right="0.11811023622047245" top="0.74803149606299213" bottom="0.74803149606299213" header="0.31496062992125984" footer="0.31496062992125984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Foglio1!$A$1</xm:f>
          </x14:formula1>
          <xm:sqref>D12</xm:sqref>
        </x14:dataValidation>
        <x14:dataValidation type="list" allowBlank="1" showInputMessage="1" showErrorMessage="1">
          <x14:formula1>
            <xm:f>Foglio1!$B$1:$B$2</xm:f>
          </x14:formula1>
          <xm:sqref>G26 F113</xm:sqref>
        </x14:dataValidation>
        <x14:dataValidation type="list" allowBlank="1" showInputMessage="1" showErrorMessage="1">
          <x14:formula1>
            <xm:f>Foglio1!$C$1:$C$17</xm:f>
          </x14:formula1>
          <xm:sqref>D14</xm:sqref>
        </x14:dataValidation>
        <x14:dataValidation type="list" allowBlank="1" showInputMessage="1" showErrorMessage="1">
          <x14:formula1>
            <xm:f>Foglio1!$D$1:$D$76</xm:f>
          </x14:formula1>
          <xm:sqref>C34:C109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N92"/>
  <sheetViews>
    <sheetView topLeftCell="A66" workbookViewId="0">
      <selection activeCell="D66" sqref="D1:D1048576"/>
    </sheetView>
  </sheetViews>
  <sheetFormatPr defaultRowHeight="15" x14ac:dyDescent="0.25"/>
  <cols>
    <col min="1" max="1" width="29.140625" bestFit="1" customWidth="1"/>
    <col min="4" max="4" width="86.5703125" bestFit="1" customWidth="1"/>
    <col min="5" max="5" width="28" bestFit="1" customWidth="1"/>
  </cols>
  <sheetData>
    <row r="1" spans="1:14" x14ac:dyDescent="0.25">
      <c r="A1" t="s">
        <v>291</v>
      </c>
      <c r="B1" t="s">
        <v>46</v>
      </c>
      <c r="C1" t="s">
        <v>293</v>
      </c>
      <c r="D1" t="s">
        <v>310</v>
      </c>
      <c r="E1" t="s">
        <v>194</v>
      </c>
      <c r="F1" t="s">
        <v>286</v>
      </c>
      <c r="G1">
        <v>1</v>
      </c>
      <c r="M1" s="49">
        <v>1</v>
      </c>
      <c r="N1" t="s">
        <v>110</v>
      </c>
    </row>
    <row r="2" spans="1:14" x14ac:dyDescent="0.25">
      <c r="B2" t="s">
        <v>45</v>
      </c>
      <c r="C2" t="s">
        <v>295</v>
      </c>
      <c r="D2" t="s">
        <v>311</v>
      </c>
      <c r="E2" t="s">
        <v>195</v>
      </c>
      <c r="F2" t="s">
        <v>287</v>
      </c>
      <c r="G2">
        <v>2</v>
      </c>
      <c r="M2" s="49">
        <v>2</v>
      </c>
      <c r="N2" t="s">
        <v>108</v>
      </c>
    </row>
    <row r="3" spans="1:14" x14ac:dyDescent="0.25">
      <c r="C3" t="s">
        <v>296</v>
      </c>
      <c r="D3" t="s">
        <v>312</v>
      </c>
      <c r="E3" t="s">
        <v>196</v>
      </c>
      <c r="F3" t="s">
        <v>288</v>
      </c>
      <c r="G3">
        <v>3</v>
      </c>
      <c r="M3" s="49">
        <v>3</v>
      </c>
      <c r="N3" t="s">
        <v>173</v>
      </c>
    </row>
    <row r="4" spans="1:14" x14ac:dyDescent="0.25">
      <c r="C4" t="s">
        <v>297</v>
      </c>
      <c r="D4" t="s">
        <v>313</v>
      </c>
      <c r="E4" t="s">
        <v>197</v>
      </c>
      <c r="F4" t="s">
        <v>289</v>
      </c>
      <c r="G4">
        <v>4</v>
      </c>
      <c r="M4" s="49">
        <v>4</v>
      </c>
      <c r="N4" t="s">
        <v>177</v>
      </c>
    </row>
    <row r="5" spans="1:14" x14ac:dyDescent="0.25">
      <c r="C5" t="s">
        <v>298</v>
      </c>
      <c r="D5" t="s">
        <v>314</v>
      </c>
      <c r="E5" t="s">
        <v>198</v>
      </c>
      <c r="G5">
        <v>5</v>
      </c>
      <c r="M5" s="49">
        <v>5</v>
      </c>
      <c r="N5" t="s">
        <v>122</v>
      </c>
    </row>
    <row r="6" spans="1:14" x14ac:dyDescent="0.25">
      <c r="C6" t="s">
        <v>299</v>
      </c>
      <c r="D6" t="s">
        <v>315</v>
      </c>
      <c r="E6" t="s">
        <v>199</v>
      </c>
      <c r="G6">
        <v>6</v>
      </c>
      <c r="M6" s="49">
        <v>6</v>
      </c>
      <c r="N6" t="s">
        <v>132</v>
      </c>
    </row>
    <row r="7" spans="1:14" x14ac:dyDescent="0.25">
      <c r="C7" t="s">
        <v>300</v>
      </c>
      <c r="D7" t="s">
        <v>316</v>
      </c>
      <c r="E7" t="s">
        <v>200</v>
      </c>
      <c r="G7">
        <v>7</v>
      </c>
      <c r="M7" s="49">
        <v>7</v>
      </c>
      <c r="N7" t="s">
        <v>164</v>
      </c>
    </row>
    <row r="8" spans="1:14" x14ac:dyDescent="0.25">
      <c r="C8" t="s">
        <v>301</v>
      </c>
      <c r="D8" t="s">
        <v>317</v>
      </c>
      <c r="E8" t="s">
        <v>201</v>
      </c>
      <c r="G8">
        <v>8</v>
      </c>
      <c r="M8" s="49">
        <v>8</v>
      </c>
      <c r="N8" t="s">
        <v>130</v>
      </c>
    </row>
    <row r="9" spans="1:14" x14ac:dyDescent="0.25">
      <c r="C9" t="s">
        <v>302</v>
      </c>
      <c r="D9" t="s">
        <v>318</v>
      </c>
      <c r="E9" t="s">
        <v>202</v>
      </c>
      <c r="G9">
        <v>9</v>
      </c>
      <c r="M9" s="49">
        <v>9</v>
      </c>
      <c r="N9" t="s">
        <v>163</v>
      </c>
    </row>
    <row r="10" spans="1:14" x14ac:dyDescent="0.25">
      <c r="C10" t="s">
        <v>303</v>
      </c>
      <c r="D10" t="s">
        <v>319</v>
      </c>
      <c r="E10" t="s">
        <v>203</v>
      </c>
      <c r="G10">
        <v>10</v>
      </c>
      <c r="M10" s="49">
        <v>10</v>
      </c>
      <c r="N10" t="s">
        <v>148</v>
      </c>
    </row>
    <row r="11" spans="1:14" x14ac:dyDescent="0.25">
      <c r="C11" t="s">
        <v>294</v>
      </c>
      <c r="D11" t="s">
        <v>320</v>
      </c>
      <c r="E11" t="s">
        <v>204</v>
      </c>
      <c r="G11">
        <v>11</v>
      </c>
      <c r="M11" s="49">
        <v>11</v>
      </c>
      <c r="N11" t="s">
        <v>119</v>
      </c>
    </row>
    <row r="12" spans="1:14" x14ac:dyDescent="0.25">
      <c r="C12" t="s">
        <v>304</v>
      </c>
      <c r="D12" t="s">
        <v>321</v>
      </c>
      <c r="E12" t="s">
        <v>205</v>
      </c>
      <c r="G12">
        <v>12</v>
      </c>
      <c r="M12" s="49">
        <v>12</v>
      </c>
      <c r="N12" t="s">
        <v>159</v>
      </c>
    </row>
    <row r="13" spans="1:14" x14ac:dyDescent="0.25">
      <c r="C13" t="s">
        <v>305</v>
      </c>
      <c r="D13" t="s">
        <v>322</v>
      </c>
      <c r="E13" t="s">
        <v>206</v>
      </c>
      <c r="G13">
        <v>13</v>
      </c>
      <c r="M13" s="49">
        <v>13</v>
      </c>
      <c r="N13" t="s">
        <v>183</v>
      </c>
    </row>
    <row r="14" spans="1:14" x14ac:dyDescent="0.25">
      <c r="C14" t="s">
        <v>306</v>
      </c>
      <c r="D14" t="s">
        <v>323</v>
      </c>
      <c r="E14" t="s">
        <v>207</v>
      </c>
      <c r="G14">
        <v>14</v>
      </c>
      <c r="M14" s="49">
        <v>14</v>
      </c>
      <c r="N14" t="s">
        <v>174</v>
      </c>
    </row>
    <row r="15" spans="1:14" x14ac:dyDescent="0.25">
      <c r="C15" t="s">
        <v>307</v>
      </c>
      <c r="D15" t="s">
        <v>324</v>
      </c>
      <c r="E15" t="s">
        <v>208</v>
      </c>
      <c r="G15">
        <v>15</v>
      </c>
      <c r="M15" s="49">
        <v>15</v>
      </c>
      <c r="N15" t="s">
        <v>191</v>
      </c>
    </row>
    <row r="16" spans="1:14" x14ac:dyDescent="0.25">
      <c r="C16" t="s">
        <v>308</v>
      </c>
      <c r="D16" t="s">
        <v>325</v>
      </c>
      <c r="E16" t="s">
        <v>209</v>
      </c>
      <c r="G16" t="s">
        <v>290</v>
      </c>
      <c r="M16" s="49">
        <v>16</v>
      </c>
      <c r="N16" t="s">
        <v>137</v>
      </c>
    </row>
    <row r="17" spans="3:14" x14ac:dyDescent="0.25">
      <c r="C17" t="s">
        <v>309</v>
      </c>
      <c r="D17" t="s">
        <v>326</v>
      </c>
      <c r="E17" t="s">
        <v>210</v>
      </c>
      <c r="M17" s="49">
        <v>17</v>
      </c>
      <c r="N17" t="s">
        <v>113</v>
      </c>
    </row>
    <row r="18" spans="3:14" x14ac:dyDescent="0.25">
      <c r="D18" t="s">
        <v>327</v>
      </c>
      <c r="E18" t="s">
        <v>211</v>
      </c>
      <c r="M18" s="49">
        <v>18</v>
      </c>
      <c r="N18" t="s">
        <v>189</v>
      </c>
    </row>
    <row r="19" spans="3:14" x14ac:dyDescent="0.25">
      <c r="D19" t="s">
        <v>328</v>
      </c>
      <c r="E19" t="s">
        <v>212</v>
      </c>
      <c r="M19" s="49">
        <v>19</v>
      </c>
      <c r="N19" t="s">
        <v>169</v>
      </c>
    </row>
    <row r="20" spans="3:14" x14ac:dyDescent="0.25">
      <c r="D20" t="s">
        <v>329</v>
      </c>
      <c r="E20" t="s">
        <v>213</v>
      </c>
      <c r="M20" s="49">
        <v>20</v>
      </c>
      <c r="N20" t="s">
        <v>152</v>
      </c>
    </row>
    <row r="21" spans="3:14" x14ac:dyDescent="0.25">
      <c r="D21" t="s">
        <v>330</v>
      </c>
      <c r="E21" t="s">
        <v>214</v>
      </c>
      <c r="M21" s="49">
        <v>21</v>
      </c>
      <c r="N21" t="s">
        <v>143</v>
      </c>
    </row>
    <row r="22" spans="3:14" x14ac:dyDescent="0.25">
      <c r="D22" t="s">
        <v>331</v>
      </c>
      <c r="E22" t="s">
        <v>215</v>
      </c>
      <c r="M22" s="49">
        <v>22</v>
      </c>
      <c r="N22" t="s">
        <v>186</v>
      </c>
    </row>
    <row r="23" spans="3:14" x14ac:dyDescent="0.25">
      <c r="D23" t="s">
        <v>332</v>
      </c>
      <c r="E23" t="s">
        <v>216</v>
      </c>
      <c r="M23" s="49">
        <v>23</v>
      </c>
      <c r="N23" t="s">
        <v>106</v>
      </c>
    </row>
    <row r="24" spans="3:14" x14ac:dyDescent="0.25">
      <c r="D24" t="s">
        <v>333</v>
      </c>
      <c r="E24" t="s">
        <v>217</v>
      </c>
      <c r="M24" s="49">
        <v>24</v>
      </c>
      <c r="N24" t="s">
        <v>107</v>
      </c>
    </row>
    <row r="25" spans="3:14" x14ac:dyDescent="0.25">
      <c r="D25" t="s">
        <v>334</v>
      </c>
      <c r="E25" t="s">
        <v>218</v>
      </c>
      <c r="M25" s="49">
        <v>25</v>
      </c>
      <c r="N25" t="s">
        <v>171</v>
      </c>
    </row>
    <row r="26" spans="3:14" x14ac:dyDescent="0.25">
      <c r="D26" t="s">
        <v>335</v>
      </c>
      <c r="E26" t="s">
        <v>219</v>
      </c>
      <c r="M26" s="49">
        <v>26</v>
      </c>
      <c r="N26" t="s">
        <v>144</v>
      </c>
    </row>
    <row r="27" spans="3:14" x14ac:dyDescent="0.25">
      <c r="D27" t="s">
        <v>336</v>
      </c>
      <c r="E27" t="s">
        <v>220</v>
      </c>
      <c r="M27" s="49">
        <v>27</v>
      </c>
      <c r="N27" t="s">
        <v>156</v>
      </c>
    </row>
    <row r="28" spans="3:14" x14ac:dyDescent="0.25">
      <c r="D28" t="s">
        <v>337</v>
      </c>
      <c r="E28" t="s">
        <v>221</v>
      </c>
      <c r="M28" s="49">
        <v>28</v>
      </c>
      <c r="N28" t="s">
        <v>175</v>
      </c>
    </row>
    <row r="29" spans="3:14" x14ac:dyDescent="0.25">
      <c r="D29" t="s">
        <v>338</v>
      </c>
      <c r="E29" t="s">
        <v>222</v>
      </c>
      <c r="M29" s="49">
        <v>29</v>
      </c>
      <c r="N29" t="s">
        <v>192</v>
      </c>
    </row>
    <row r="30" spans="3:14" x14ac:dyDescent="0.25">
      <c r="D30" t="s">
        <v>339</v>
      </c>
      <c r="E30" t="s">
        <v>223</v>
      </c>
      <c r="M30" s="49">
        <v>30</v>
      </c>
      <c r="N30" t="s">
        <v>158</v>
      </c>
    </row>
    <row r="31" spans="3:14" x14ac:dyDescent="0.25">
      <c r="D31" t="s">
        <v>340</v>
      </c>
      <c r="E31" t="s">
        <v>224</v>
      </c>
      <c r="M31" s="49">
        <v>31</v>
      </c>
      <c r="N31" t="s">
        <v>112</v>
      </c>
    </row>
    <row r="32" spans="3:14" x14ac:dyDescent="0.25">
      <c r="D32" t="s">
        <v>341</v>
      </c>
      <c r="E32" t="s">
        <v>225</v>
      </c>
      <c r="M32" s="49">
        <v>32</v>
      </c>
      <c r="N32" t="s">
        <v>146</v>
      </c>
    </row>
    <row r="33" spans="4:14" x14ac:dyDescent="0.25">
      <c r="D33" t="s">
        <v>342</v>
      </c>
      <c r="E33" t="s">
        <v>226</v>
      </c>
      <c r="M33" s="49">
        <v>33</v>
      </c>
      <c r="N33" t="s">
        <v>127</v>
      </c>
    </row>
    <row r="34" spans="4:14" x14ac:dyDescent="0.25">
      <c r="D34" t="s">
        <v>343</v>
      </c>
      <c r="E34" t="s">
        <v>227</v>
      </c>
      <c r="M34" s="49">
        <v>34</v>
      </c>
      <c r="N34" t="s">
        <v>149</v>
      </c>
    </row>
    <row r="35" spans="4:14" x14ac:dyDescent="0.25">
      <c r="D35" t="s">
        <v>344</v>
      </c>
      <c r="E35" t="s">
        <v>228</v>
      </c>
      <c r="M35" s="49">
        <v>35</v>
      </c>
      <c r="N35" t="s">
        <v>103</v>
      </c>
    </row>
    <row r="36" spans="4:14" x14ac:dyDescent="0.25">
      <c r="D36" t="s">
        <v>345</v>
      </c>
      <c r="E36" t="s">
        <v>229</v>
      </c>
      <c r="M36" s="49">
        <v>36</v>
      </c>
      <c r="N36" t="s">
        <v>129</v>
      </c>
    </row>
    <row r="37" spans="4:14" x14ac:dyDescent="0.25">
      <c r="D37" t="s">
        <v>346</v>
      </c>
      <c r="E37" t="s">
        <v>230</v>
      </c>
      <c r="M37" s="49">
        <v>37</v>
      </c>
      <c r="N37" t="s">
        <v>145</v>
      </c>
    </row>
    <row r="38" spans="4:14" x14ac:dyDescent="0.25">
      <c r="D38" t="s">
        <v>347</v>
      </c>
      <c r="E38" t="s">
        <v>231</v>
      </c>
      <c r="M38" s="49">
        <v>38</v>
      </c>
      <c r="N38" t="s">
        <v>140</v>
      </c>
    </row>
    <row r="39" spans="4:14" x14ac:dyDescent="0.25">
      <c r="D39" t="s">
        <v>348</v>
      </c>
      <c r="E39" t="s">
        <v>232</v>
      </c>
      <c r="M39" s="49">
        <v>39</v>
      </c>
      <c r="N39" t="s">
        <v>184</v>
      </c>
    </row>
    <row r="40" spans="4:14" x14ac:dyDescent="0.25">
      <c r="D40" t="s">
        <v>349</v>
      </c>
      <c r="E40" t="s">
        <v>233</v>
      </c>
      <c r="M40" s="49">
        <v>40</v>
      </c>
      <c r="N40" t="s">
        <v>179</v>
      </c>
    </row>
    <row r="41" spans="4:14" x14ac:dyDescent="0.25">
      <c r="D41" t="s">
        <v>350</v>
      </c>
      <c r="E41" t="s">
        <v>234</v>
      </c>
      <c r="M41" s="49">
        <v>41</v>
      </c>
      <c r="N41" t="s">
        <v>193</v>
      </c>
    </row>
    <row r="42" spans="4:14" x14ac:dyDescent="0.25">
      <c r="D42" t="s">
        <v>351</v>
      </c>
      <c r="E42" t="s">
        <v>235</v>
      </c>
      <c r="M42" s="49">
        <v>42</v>
      </c>
      <c r="N42" t="s">
        <v>109</v>
      </c>
    </row>
    <row r="43" spans="4:14" x14ac:dyDescent="0.25">
      <c r="D43" t="s">
        <v>352</v>
      </c>
      <c r="E43" t="s">
        <v>236</v>
      </c>
      <c r="M43" s="49">
        <v>43</v>
      </c>
      <c r="N43" t="s">
        <v>172</v>
      </c>
    </row>
    <row r="44" spans="4:14" x14ac:dyDescent="0.25">
      <c r="D44" t="s">
        <v>353</v>
      </c>
      <c r="E44" t="s">
        <v>237</v>
      </c>
      <c r="M44" s="49">
        <v>44</v>
      </c>
      <c r="N44" t="s">
        <v>128</v>
      </c>
    </row>
    <row r="45" spans="4:14" x14ac:dyDescent="0.25">
      <c r="D45" t="s">
        <v>354</v>
      </c>
      <c r="E45" t="s">
        <v>238</v>
      </c>
      <c r="M45" s="49">
        <v>45</v>
      </c>
      <c r="N45" t="s">
        <v>182</v>
      </c>
    </row>
    <row r="46" spans="4:14" x14ac:dyDescent="0.25">
      <c r="D46" t="s">
        <v>355</v>
      </c>
      <c r="E46" t="s">
        <v>239</v>
      </c>
      <c r="M46" s="49">
        <v>46</v>
      </c>
      <c r="N46" t="s">
        <v>153</v>
      </c>
    </row>
    <row r="47" spans="4:14" x14ac:dyDescent="0.25">
      <c r="D47" t="s">
        <v>356</v>
      </c>
      <c r="E47" t="s">
        <v>240</v>
      </c>
      <c r="M47" s="49">
        <v>47</v>
      </c>
      <c r="N47" t="s">
        <v>118</v>
      </c>
    </row>
    <row r="48" spans="4:14" x14ac:dyDescent="0.25">
      <c r="D48" t="s">
        <v>357</v>
      </c>
      <c r="E48" t="s">
        <v>241</v>
      </c>
      <c r="M48" s="49">
        <v>48</v>
      </c>
      <c r="N48" t="s">
        <v>170</v>
      </c>
    </row>
    <row r="49" spans="4:14" x14ac:dyDescent="0.25">
      <c r="D49" t="s">
        <v>358</v>
      </c>
      <c r="E49" t="s">
        <v>242</v>
      </c>
      <c r="M49" s="49">
        <v>49</v>
      </c>
      <c r="N49" t="s">
        <v>157</v>
      </c>
    </row>
    <row r="50" spans="4:14" x14ac:dyDescent="0.25">
      <c r="D50" t="s">
        <v>359</v>
      </c>
      <c r="E50" t="s">
        <v>243</v>
      </c>
      <c r="M50" s="49">
        <v>50</v>
      </c>
      <c r="N50" t="s">
        <v>121</v>
      </c>
    </row>
    <row r="51" spans="4:14" x14ac:dyDescent="0.25">
      <c r="D51" t="s">
        <v>360</v>
      </c>
      <c r="E51" t="s">
        <v>244</v>
      </c>
      <c r="M51" s="49">
        <v>51</v>
      </c>
      <c r="N51" t="s">
        <v>2</v>
      </c>
    </row>
    <row r="52" spans="4:14" x14ac:dyDescent="0.25">
      <c r="D52" t="s">
        <v>361</v>
      </c>
      <c r="E52" t="s">
        <v>245</v>
      </c>
      <c r="M52" s="49">
        <v>52</v>
      </c>
      <c r="N52" t="s">
        <v>123</v>
      </c>
    </row>
    <row r="53" spans="4:14" x14ac:dyDescent="0.25">
      <c r="D53" t="s">
        <v>362</v>
      </c>
      <c r="E53" t="s">
        <v>246</v>
      </c>
      <c r="M53" s="49">
        <v>53</v>
      </c>
      <c r="N53" t="s">
        <v>136</v>
      </c>
    </row>
    <row r="54" spans="4:14" x14ac:dyDescent="0.25">
      <c r="D54" t="s">
        <v>363</v>
      </c>
      <c r="E54" t="s">
        <v>247</v>
      </c>
      <c r="M54" s="49">
        <v>54</v>
      </c>
      <c r="N54" t="s">
        <v>151</v>
      </c>
    </row>
    <row r="55" spans="4:14" x14ac:dyDescent="0.25">
      <c r="D55" t="s">
        <v>364</v>
      </c>
      <c r="E55" t="s">
        <v>248</v>
      </c>
      <c r="M55" s="49">
        <v>55</v>
      </c>
      <c r="N55" t="s">
        <v>155</v>
      </c>
    </row>
    <row r="56" spans="4:14" x14ac:dyDescent="0.25">
      <c r="D56" t="s">
        <v>365</v>
      </c>
      <c r="E56" t="s">
        <v>249</v>
      </c>
      <c r="M56" s="49">
        <v>56</v>
      </c>
      <c r="N56" t="s">
        <v>181</v>
      </c>
    </row>
    <row r="57" spans="4:14" x14ac:dyDescent="0.25">
      <c r="D57" t="s">
        <v>366</v>
      </c>
      <c r="E57" t="s">
        <v>250</v>
      </c>
      <c r="M57" s="49">
        <v>57</v>
      </c>
      <c r="N57" t="s">
        <v>138</v>
      </c>
    </row>
    <row r="58" spans="4:14" x14ac:dyDescent="0.25">
      <c r="D58" t="s">
        <v>367</v>
      </c>
      <c r="E58" t="s">
        <v>251</v>
      </c>
      <c r="M58" s="49">
        <v>58</v>
      </c>
      <c r="N58" t="s">
        <v>154</v>
      </c>
    </row>
    <row r="59" spans="4:14" x14ac:dyDescent="0.25">
      <c r="D59" t="s">
        <v>368</v>
      </c>
      <c r="E59" t="s">
        <v>252</v>
      </c>
      <c r="M59" s="49">
        <v>59</v>
      </c>
      <c r="N59" t="s">
        <v>117</v>
      </c>
    </row>
    <row r="60" spans="4:14" x14ac:dyDescent="0.25">
      <c r="D60" t="s">
        <v>369</v>
      </c>
      <c r="E60" t="s">
        <v>253</v>
      </c>
      <c r="M60" s="49">
        <v>60</v>
      </c>
      <c r="N60" t="s">
        <v>134</v>
      </c>
    </row>
    <row r="61" spans="4:14" x14ac:dyDescent="0.25">
      <c r="D61" t="s">
        <v>370</v>
      </c>
      <c r="E61" t="s">
        <v>254</v>
      </c>
      <c r="M61" s="49">
        <v>61</v>
      </c>
      <c r="N61" t="s">
        <v>111</v>
      </c>
    </row>
    <row r="62" spans="4:14" x14ac:dyDescent="0.25">
      <c r="D62" t="s">
        <v>371</v>
      </c>
      <c r="E62" t="s">
        <v>255</v>
      </c>
      <c r="M62" s="49">
        <v>62</v>
      </c>
      <c r="N62" t="s">
        <v>105</v>
      </c>
    </row>
    <row r="63" spans="4:14" x14ac:dyDescent="0.25">
      <c r="D63" t="s">
        <v>372</v>
      </c>
      <c r="E63" t="s">
        <v>256</v>
      </c>
      <c r="M63" s="49">
        <v>63</v>
      </c>
      <c r="N63" t="s">
        <v>162</v>
      </c>
    </row>
    <row r="64" spans="4:14" x14ac:dyDescent="0.25">
      <c r="D64" t="s">
        <v>373</v>
      </c>
      <c r="E64" t="s">
        <v>257</v>
      </c>
      <c r="M64" s="49">
        <v>64</v>
      </c>
      <c r="N64" t="s">
        <v>133</v>
      </c>
    </row>
    <row r="65" spans="4:14" x14ac:dyDescent="0.25">
      <c r="D65" t="s">
        <v>374</v>
      </c>
      <c r="E65" t="s">
        <v>258</v>
      </c>
      <c r="M65" s="49">
        <v>65</v>
      </c>
      <c r="N65" t="s">
        <v>116</v>
      </c>
    </row>
    <row r="66" spans="4:14" x14ac:dyDescent="0.25">
      <c r="D66" t="s">
        <v>375</v>
      </c>
      <c r="E66" t="s">
        <v>259</v>
      </c>
      <c r="M66" s="49">
        <v>66</v>
      </c>
      <c r="N66" t="s">
        <v>176</v>
      </c>
    </row>
    <row r="67" spans="4:14" x14ac:dyDescent="0.25">
      <c r="D67" t="s">
        <v>376</v>
      </c>
      <c r="E67" t="s">
        <v>260</v>
      </c>
      <c r="M67" s="49">
        <v>67</v>
      </c>
      <c r="N67" t="s">
        <v>160</v>
      </c>
    </row>
    <row r="68" spans="4:14" x14ac:dyDescent="0.25">
      <c r="D68" t="s">
        <v>377</v>
      </c>
      <c r="E68" t="s">
        <v>261</v>
      </c>
      <c r="M68" s="49">
        <v>68</v>
      </c>
      <c r="N68" t="s">
        <v>114</v>
      </c>
    </row>
    <row r="69" spans="4:14" x14ac:dyDescent="0.25">
      <c r="D69" t="s">
        <v>378</v>
      </c>
      <c r="E69" t="s">
        <v>262</v>
      </c>
      <c r="M69" s="49">
        <v>69</v>
      </c>
      <c r="N69" t="s">
        <v>126</v>
      </c>
    </row>
    <row r="70" spans="4:14" x14ac:dyDescent="0.25">
      <c r="D70" t="s">
        <v>379</v>
      </c>
      <c r="E70" t="s">
        <v>263</v>
      </c>
      <c r="M70" s="49">
        <v>70</v>
      </c>
      <c r="N70" t="s">
        <v>188</v>
      </c>
    </row>
    <row r="71" spans="4:14" x14ac:dyDescent="0.25">
      <c r="D71" t="s">
        <v>380</v>
      </c>
      <c r="E71" t="s">
        <v>264</v>
      </c>
      <c r="M71" s="49">
        <v>71</v>
      </c>
      <c r="N71" t="s">
        <v>165</v>
      </c>
    </row>
    <row r="72" spans="4:14" x14ac:dyDescent="0.25">
      <c r="D72" t="s">
        <v>381</v>
      </c>
      <c r="E72" t="s">
        <v>265</v>
      </c>
      <c r="M72" s="49">
        <v>72</v>
      </c>
      <c r="N72" t="s">
        <v>178</v>
      </c>
    </row>
    <row r="73" spans="4:14" x14ac:dyDescent="0.25">
      <c r="D73" t="s">
        <v>382</v>
      </c>
      <c r="E73" t="s">
        <v>266</v>
      </c>
      <c r="M73" s="49">
        <v>73</v>
      </c>
      <c r="N73" t="s">
        <v>161</v>
      </c>
    </row>
    <row r="74" spans="4:14" x14ac:dyDescent="0.25">
      <c r="D74" t="s">
        <v>383</v>
      </c>
      <c r="E74" t="s">
        <v>267</v>
      </c>
      <c r="M74" s="49">
        <v>74</v>
      </c>
      <c r="N74" t="s">
        <v>166</v>
      </c>
    </row>
    <row r="75" spans="4:14" x14ac:dyDescent="0.25">
      <c r="D75" t="s">
        <v>384</v>
      </c>
      <c r="E75" t="s">
        <v>268</v>
      </c>
      <c r="M75" s="49">
        <v>75</v>
      </c>
      <c r="N75" t="s">
        <v>131</v>
      </c>
    </row>
    <row r="76" spans="4:14" x14ac:dyDescent="0.25">
      <c r="D76" t="s">
        <v>385</v>
      </c>
      <c r="E76" t="s">
        <v>269</v>
      </c>
      <c r="M76" s="49">
        <v>76</v>
      </c>
      <c r="N76" t="s">
        <v>124</v>
      </c>
    </row>
    <row r="77" spans="4:14" x14ac:dyDescent="0.25">
      <c r="E77" t="s">
        <v>270</v>
      </c>
      <c r="M77" s="49">
        <v>77</v>
      </c>
      <c r="N77" t="s">
        <v>141</v>
      </c>
    </row>
    <row r="78" spans="4:14" x14ac:dyDescent="0.25">
      <c r="E78" t="s">
        <v>271</v>
      </c>
      <c r="M78" s="49">
        <v>78</v>
      </c>
      <c r="N78" t="s">
        <v>150</v>
      </c>
    </row>
    <row r="79" spans="4:14" x14ac:dyDescent="0.25">
      <c r="E79" t="s">
        <v>272</v>
      </c>
      <c r="M79" s="49">
        <v>79</v>
      </c>
      <c r="N79" t="s">
        <v>180</v>
      </c>
    </row>
    <row r="80" spans="4:14" x14ac:dyDescent="0.25">
      <c r="E80" t="s">
        <v>273</v>
      </c>
      <c r="M80" s="49">
        <v>80</v>
      </c>
      <c r="N80" t="s">
        <v>190</v>
      </c>
    </row>
    <row r="81" spans="5:14" x14ac:dyDescent="0.25">
      <c r="E81" t="s">
        <v>274</v>
      </c>
      <c r="M81" s="49">
        <v>81</v>
      </c>
      <c r="N81" t="s">
        <v>120</v>
      </c>
    </row>
    <row r="82" spans="5:14" x14ac:dyDescent="0.25">
      <c r="E82" t="s">
        <v>275</v>
      </c>
      <c r="M82" s="49">
        <v>82</v>
      </c>
      <c r="N82" t="s">
        <v>147</v>
      </c>
    </row>
    <row r="83" spans="5:14" x14ac:dyDescent="0.25">
      <c r="E83" t="s">
        <v>276</v>
      </c>
      <c r="M83" s="49">
        <v>83</v>
      </c>
      <c r="N83" t="s">
        <v>168</v>
      </c>
    </row>
    <row r="84" spans="5:14" x14ac:dyDescent="0.25">
      <c r="E84" t="s">
        <v>277</v>
      </c>
      <c r="M84" s="49">
        <v>84</v>
      </c>
      <c r="N84" t="s">
        <v>142</v>
      </c>
    </row>
    <row r="85" spans="5:14" x14ac:dyDescent="0.25">
      <c r="E85" t="s">
        <v>278</v>
      </c>
      <c r="M85" s="49">
        <v>85</v>
      </c>
      <c r="N85" t="s">
        <v>115</v>
      </c>
    </row>
    <row r="86" spans="5:14" x14ac:dyDescent="0.25">
      <c r="E86" t="s">
        <v>279</v>
      </c>
      <c r="M86" s="49">
        <v>86</v>
      </c>
      <c r="N86" t="s">
        <v>104</v>
      </c>
    </row>
    <row r="87" spans="5:14" x14ac:dyDescent="0.25">
      <c r="E87" t="s">
        <v>280</v>
      </c>
      <c r="M87" s="49">
        <v>87</v>
      </c>
      <c r="N87" t="s">
        <v>167</v>
      </c>
    </row>
    <row r="88" spans="5:14" x14ac:dyDescent="0.25">
      <c r="E88" t="s">
        <v>281</v>
      </c>
      <c r="M88" s="49">
        <v>88</v>
      </c>
      <c r="N88" t="s">
        <v>187</v>
      </c>
    </row>
    <row r="89" spans="5:14" x14ac:dyDescent="0.25">
      <c r="E89" t="s">
        <v>282</v>
      </c>
      <c r="M89" s="49">
        <v>89</v>
      </c>
      <c r="N89" t="s">
        <v>139</v>
      </c>
    </row>
    <row r="90" spans="5:14" x14ac:dyDescent="0.25">
      <c r="E90" t="s">
        <v>283</v>
      </c>
      <c r="M90" s="49">
        <v>90</v>
      </c>
      <c r="N90" t="s">
        <v>125</v>
      </c>
    </row>
    <row r="91" spans="5:14" x14ac:dyDescent="0.25">
      <c r="E91" t="s">
        <v>284</v>
      </c>
      <c r="M91" s="49">
        <v>91</v>
      </c>
      <c r="N91" t="s">
        <v>185</v>
      </c>
    </row>
    <row r="92" spans="5:14" x14ac:dyDescent="0.25">
      <c r="E92" t="s">
        <v>285</v>
      </c>
      <c r="M92" s="49">
        <v>92</v>
      </c>
      <c r="N92" t="s">
        <v>135</v>
      </c>
    </row>
  </sheetData>
  <sortState ref="N1:N331">
    <sortCondition ref="N1:N33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CF2"/>
  <sheetViews>
    <sheetView workbookViewId="0">
      <selection activeCell="G2" sqref="G2"/>
    </sheetView>
  </sheetViews>
  <sheetFormatPr defaultRowHeight="15" x14ac:dyDescent="0.25"/>
  <cols>
    <col min="1" max="1" width="21.42578125" bestFit="1" customWidth="1"/>
    <col min="3" max="3" width="22.7109375" bestFit="1" customWidth="1"/>
    <col min="4" max="4" width="16.7109375" bestFit="1" customWidth="1"/>
    <col min="5" max="5" width="14" bestFit="1" customWidth="1"/>
    <col min="6" max="6" width="14" customWidth="1"/>
    <col min="7" max="7" width="10.7109375" bestFit="1" customWidth="1"/>
    <col min="8" max="8" width="72.85546875" bestFit="1" customWidth="1"/>
    <col min="9" max="16" width="12.140625" bestFit="1" customWidth="1"/>
    <col min="17" max="34" width="13.28515625" bestFit="1" customWidth="1"/>
    <col min="47" max="47" width="10.85546875" customWidth="1"/>
    <col min="61" max="61" width="13.28515625" bestFit="1" customWidth="1"/>
    <col min="79" max="79" width="13.28515625" bestFit="1" customWidth="1"/>
    <col min="83" max="83" width="13.28515625" bestFit="1" customWidth="1"/>
  </cols>
  <sheetData>
    <row r="1" spans="1:84" x14ac:dyDescent="0.2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53</v>
      </c>
      <c r="G1" t="s">
        <v>47</v>
      </c>
      <c r="H1" t="s">
        <v>17</v>
      </c>
      <c r="I1" t="s">
        <v>18</v>
      </c>
      <c r="J1" t="s">
        <v>19</v>
      </c>
      <c r="K1" t="s">
        <v>20</v>
      </c>
      <c r="L1" t="s">
        <v>21</v>
      </c>
      <c r="M1" t="s">
        <v>22</v>
      </c>
      <c r="N1" t="s">
        <v>23</v>
      </c>
      <c r="O1" t="s">
        <v>24</v>
      </c>
      <c r="P1" t="s">
        <v>25</v>
      </c>
      <c r="Q1" t="s">
        <v>26</v>
      </c>
      <c r="R1" t="s">
        <v>27</v>
      </c>
      <c r="S1" t="s">
        <v>28</v>
      </c>
      <c r="T1" t="s">
        <v>29</v>
      </c>
      <c r="U1" t="s">
        <v>30</v>
      </c>
      <c r="V1" t="s">
        <v>31</v>
      </c>
      <c r="W1" t="s">
        <v>32</v>
      </c>
      <c r="X1" t="s">
        <v>33</v>
      </c>
      <c r="Y1" t="s">
        <v>34</v>
      </c>
      <c r="Z1" t="s">
        <v>35</v>
      </c>
      <c r="AA1" t="s">
        <v>36</v>
      </c>
      <c r="AB1" t="s">
        <v>37</v>
      </c>
      <c r="AC1" t="s">
        <v>38</v>
      </c>
      <c r="AD1" t="s">
        <v>39</v>
      </c>
      <c r="AE1" t="s">
        <v>40</v>
      </c>
      <c r="AF1" t="s">
        <v>41</v>
      </c>
      <c r="AG1" t="s">
        <v>42</v>
      </c>
      <c r="AH1" t="s">
        <v>43</v>
      </c>
      <c r="AI1" t="s">
        <v>54</v>
      </c>
      <c r="AJ1" t="s">
        <v>55</v>
      </c>
      <c r="AK1" t="s">
        <v>56</v>
      </c>
      <c r="AL1" t="s">
        <v>57</v>
      </c>
      <c r="AM1" t="s">
        <v>58</v>
      </c>
      <c r="AN1" t="s">
        <v>59</v>
      </c>
      <c r="AO1" t="s">
        <v>60</v>
      </c>
      <c r="AP1" t="s">
        <v>61</v>
      </c>
      <c r="AQ1" t="s">
        <v>62</v>
      </c>
      <c r="AR1" t="s">
        <v>63</v>
      </c>
      <c r="AS1" t="s">
        <v>64</v>
      </c>
      <c r="AT1" t="s">
        <v>65</v>
      </c>
      <c r="AU1" t="s">
        <v>66</v>
      </c>
      <c r="AV1" t="s">
        <v>67</v>
      </c>
      <c r="AW1" t="s">
        <v>68</v>
      </c>
      <c r="AX1" t="s">
        <v>69</v>
      </c>
      <c r="AY1" t="s">
        <v>70</v>
      </c>
      <c r="AZ1" t="s">
        <v>71</v>
      </c>
      <c r="BA1" t="s">
        <v>72</v>
      </c>
      <c r="BB1" t="s">
        <v>73</v>
      </c>
      <c r="BC1" t="s">
        <v>74</v>
      </c>
      <c r="BD1" t="s">
        <v>75</v>
      </c>
      <c r="BE1" t="s">
        <v>76</v>
      </c>
      <c r="BF1" t="s">
        <v>77</v>
      </c>
      <c r="BG1" t="s">
        <v>78</v>
      </c>
      <c r="BH1" t="s">
        <v>79</v>
      </c>
      <c r="BI1" t="s">
        <v>80</v>
      </c>
      <c r="BJ1" t="s">
        <v>81</v>
      </c>
      <c r="BK1" t="s">
        <v>82</v>
      </c>
      <c r="BL1" t="s">
        <v>83</v>
      </c>
      <c r="BM1" t="s">
        <v>84</v>
      </c>
      <c r="BN1" t="s">
        <v>85</v>
      </c>
      <c r="BO1" t="s">
        <v>86</v>
      </c>
      <c r="BP1" t="s">
        <v>87</v>
      </c>
      <c r="BQ1" t="s">
        <v>88</v>
      </c>
      <c r="BR1" t="s">
        <v>89</v>
      </c>
      <c r="BS1" t="s">
        <v>90</v>
      </c>
      <c r="BT1" t="s">
        <v>91</v>
      </c>
      <c r="BU1" t="s">
        <v>92</v>
      </c>
      <c r="BV1" t="s">
        <v>93</v>
      </c>
      <c r="BW1" t="s">
        <v>94</v>
      </c>
      <c r="BX1" t="s">
        <v>95</v>
      </c>
      <c r="BY1" t="s">
        <v>96</v>
      </c>
      <c r="BZ1" t="s">
        <v>97</v>
      </c>
      <c r="CA1" t="s">
        <v>98</v>
      </c>
      <c r="CB1" t="s">
        <v>99</v>
      </c>
      <c r="CC1" t="s">
        <v>100</v>
      </c>
      <c r="CD1" t="s">
        <v>101</v>
      </c>
      <c r="CE1" t="s">
        <v>102</v>
      </c>
      <c r="CF1" t="s">
        <v>393</v>
      </c>
    </row>
    <row r="2" spans="1:84" x14ac:dyDescent="0.25">
      <c r="A2" t="str">
        <f>preferenze!D12</f>
        <v>GRADUATORIE PERMANENTI AT</v>
      </c>
      <c r="B2">
        <f>preferenze!D14</f>
        <v>0</v>
      </c>
      <c r="C2">
        <f>preferenze!F14</f>
        <v>0</v>
      </c>
      <c r="D2">
        <f>preferenze!D18</f>
        <v>0</v>
      </c>
      <c r="E2" s="38">
        <f>preferenze!D20</f>
        <v>0</v>
      </c>
      <c r="F2" s="46">
        <f>preferenze!D22</f>
        <v>0</v>
      </c>
      <c r="G2" s="46">
        <f>preferenze!G26</f>
        <v>0</v>
      </c>
      <c r="H2">
        <f>preferenze!C34</f>
        <v>0</v>
      </c>
      <c r="I2">
        <f>preferenze!C35</f>
        <v>0</v>
      </c>
      <c r="J2">
        <f>preferenze!C36</f>
        <v>0</v>
      </c>
      <c r="K2">
        <f>preferenze!C37</f>
        <v>0</v>
      </c>
      <c r="L2">
        <f>preferenze!C38</f>
        <v>0</v>
      </c>
      <c r="M2">
        <f>preferenze!C39</f>
        <v>0</v>
      </c>
      <c r="N2">
        <f>preferenze!C40</f>
        <v>0</v>
      </c>
      <c r="O2">
        <f>preferenze!C41</f>
        <v>0</v>
      </c>
      <c r="P2">
        <f>preferenze!C42</f>
        <v>0</v>
      </c>
      <c r="Q2">
        <f>preferenze!C43</f>
        <v>0</v>
      </c>
      <c r="R2">
        <f>preferenze!C44</f>
        <v>0</v>
      </c>
      <c r="S2">
        <f>preferenze!C45</f>
        <v>0</v>
      </c>
      <c r="T2">
        <f>preferenze!C46</f>
        <v>0</v>
      </c>
      <c r="U2">
        <f>preferenze!C47</f>
        <v>0</v>
      </c>
      <c r="V2">
        <f>preferenze!C48</f>
        <v>0</v>
      </c>
      <c r="W2">
        <f>preferenze!C49</f>
        <v>0</v>
      </c>
      <c r="X2">
        <f>preferenze!C50</f>
        <v>0</v>
      </c>
      <c r="Y2">
        <f>preferenze!C51</f>
        <v>0</v>
      </c>
      <c r="Z2">
        <f>preferenze!C52</f>
        <v>0</v>
      </c>
      <c r="AA2">
        <f>preferenze!C53</f>
        <v>0</v>
      </c>
      <c r="AB2">
        <f>preferenze!C54</f>
        <v>0</v>
      </c>
      <c r="AC2">
        <f>preferenze!C55</f>
        <v>0</v>
      </c>
      <c r="AD2">
        <f>preferenze!C56</f>
        <v>0</v>
      </c>
      <c r="AE2">
        <f>preferenze!C57</f>
        <v>0</v>
      </c>
      <c r="AF2">
        <f>preferenze!C58</f>
        <v>0</v>
      </c>
      <c r="AG2">
        <f>preferenze!C59</f>
        <v>0</v>
      </c>
      <c r="AH2">
        <f>preferenze!C60</f>
        <v>0</v>
      </c>
      <c r="AI2">
        <f>preferenze!C61</f>
        <v>0</v>
      </c>
      <c r="AJ2">
        <f>preferenze!C62</f>
        <v>0</v>
      </c>
      <c r="AK2">
        <f>preferenze!C63</f>
        <v>0</v>
      </c>
      <c r="AL2">
        <f>preferenze!C64</f>
        <v>0</v>
      </c>
      <c r="AM2">
        <f>preferenze!C65</f>
        <v>0</v>
      </c>
      <c r="AN2">
        <f>preferenze!C66</f>
        <v>0</v>
      </c>
      <c r="AO2">
        <f>preferenze!C67</f>
        <v>0</v>
      </c>
      <c r="AP2">
        <f>preferenze!C68</f>
        <v>0</v>
      </c>
      <c r="AQ2">
        <f>preferenze!C69</f>
        <v>0</v>
      </c>
      <c r="AR2">
        <f>preferenze!C70</f>
        <v>0</v>
      </c>
      <c r="AS2">
        <f>preferenze!C71</f>
        <v>0</v>
      </c>
      <c r="AT2">
        <f>preferenze!C72</f>
        <v>0</v>
      </c>
      <c r="AU2">
        <f>preferenze!C73</f>
        <v>0</v>
      </c>
      <c r="AV2">
        <f>preferenze!C74</f>
        <v>0</v>
      </c>
      <c r="AW2">
        <f>preferenze!C75</f>
        <v>0</v>
      </c>
      <c r="AX2">
        <f>preferenze!C76</f>
        <v>0</v>
      </c>
      <c r="AY2">
        <f>preferenze!C77</f>
        <v>0</v>
      </c>
      <c r="AZ2">
        <f>preferenze!C78</f>
        <v>0</v>
      </c>
      <c r="BA2">
        <f>preferenze!C79</f>
        <v>0</v>
      </c>
      <c r="BB2">
        <f>preferenze!C80</f>
        <v>0</v>
      </c>
      <c r="BC2">
        <f>preferenze!C81</f>
        <v>0</v>
      </c>
      <c r="BD2">
        <f>preferenze!C82</f>
        <v>0</v>
      </c>
      <c r="BE2">
        <f>preferenze!C83</f>
        <v>0</v>
      </c>
      <c r="BF2">
        <f>preferenze!C84</f>
        <v>0</v>
      </c>
      <c r="BG2">
        <f>preferenze!C85</f>
        <v>0</v>
      </c>
      <c r="BH2">
        <f>preferenze!C86</f>
        <v>0</v>
      </c>
      <c r="BI2">
        <f>preferenze!C87</f>
        <v>0</v>
      </c>
      <c r="BJ2">
        <f>preferenze!C88</f>
        <v>0</v>
      </c>
      <c r="BK2">
        <f>preferenze!C89</f>
        <v>0</v>
      </c>
      <c r="BL2">
        <f>preferenze!C90</f>
        <v>0</v>
      </c>
      <c r="BM2">
        <f>preferenze!C91</f>
        <v>0</v>
      </c>
      <c r="BN2">
        <f>preferenze!C92</f>
        <v>0</v>
      </c>
      <c r="BO2">
        <f>preferenze!C93</f>
        <v>0</v>
      </c>
      <c r="BP2">
        <f>preferenze!C94</f>
        <v>0</v>
      </c>
      <c r="BQ2">
        <f>preferenze!C95</f>
        <v>0</v>
      </c>
      <c r="BR2">
        <f>preferenze!C96</f>
        <v>0</v>
      </c>
      <c r="BS2">
        <f>preferenze!C97</f>
        <v>0</v>
      </c>
      <c r="BT2">
        <f>preferenze!C98</f>
        <v>0</v>
      </c>
      <c r="BU2">
        <f>preferenze!C99</f>
        <v>0</v>
      </c>
      <c r="BV2">
        <f>preferenze!C100</f>
        <v>0</v>
      </c>
      <c r="BW2">
        <f>preferenze!C101</f>
        <v>0</v>
      </c>
      <c r="BX2">
        <f>preferenze!C102</f>
        <v>0</v>
      </c>
      <c r="BY2">
        <f>preferenze!C103</f>
        <v>0</v>
      </c>
      <c r="BZ2">
        <f>preferenze!C104</f>
        <v>0</v>
      </c>
      <c r="CA2">
        <f>preferenze!C105</f>
        <v>0</v>
      </c>
      <c r="CB2">
        <f>preferenze!C106</f>
        <v>0</v>
      </c>
      <c r="CC2">
        <f>preferenze!C107</f>
        <v>0</v>
      </c>
      <c r="CD2">
        <f>preferenze!C108</f>
        <v>0</v>
      </c>
      <c r="CE2">
        <f>preferenze!C109</f>
        <v>0</v>
      </c>
      <c r="CF2" t="str">
        <f>preferenze!F113</f>
        <v>NO</v>
      </c>
    </row>
  </sheetData>
  <phoneticPr fontId="2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preferenze</vt:lpstr>
      <vt:lpstr>Foglio1</vt:lpstr>
      <vt:lpstr>tabella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2020-05-26T16:17:44Z</cp:lastPrinted>
  <dcterms:created xsi:type="dcterms:W3CDTF">2020-05-26T11:33:08Z</dcterms:created>
  <dcterms:modified xsi:type="dcterms:W3CDTF">2020-09-11T12:14:24Z</dcterms:modified>
</cp:coreProperties>
</file>