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Questa_cartella_di_lavoro"/>
  <workbookProtection workbookPassword="DD5E" lockStructure="1"/>
  <bookViews>
    <workbookView xWindow="0" yWindow="0" windowWidth="15480" windowHeight="7365"/>
  </bookViews>
  <sheets>
    <sheet name="preferenze" sheetId="1" r:id="rId1"/>
    <sheet name="Foglio1" sheetId="4" state="hidden" r:id="rId2"/>
    <sheet name="tabella" sheetId="3" state="hidden" r:id="rId3"/>
  </sheets>
  <calcPr calcId="152511"/>
</workbook>
</file>

<file path=xl/calcChain.xml><?xml version="1.0" encoding="utf-8"?>
<calcChain xmlns="http://schemas.openxmlformats.org/spreadsheetml/2006/main">
  <c r="FR2" i="3" l="1"/>
  <c r="FQ2" i="3" l="1"/>
  <c r="FP2" i="3"/>
  <c r="FO2" i="3"/>
  <c r="FN2" i="3"/>
  <c r="FM2" i="3"/>
  <c r="FE2" i="3"/>
  <c r="FF2" i="3"/>
  <c r="FG2" i="3"/>
  <c r="FH2" i="3"/>
  <c r="FI2" i="3"/>
  <c r="FJ2" i="3"/>
  <c r="FK2" i="3"/>
  <c r="FL2" i="3"/>
  <c r="EU2" i="3"/>
  <c r="EV2" i="3"/>
  <c r="EW2" i="3"/>
  <c r="EX2" i="3"/>
  <c r="EY2" i="3"/>
  <c r="EZ2" i="3"/>
  <c r="FA2" i="3"/>
  <c r="FB2" i="3"/>
  <c r="FC2" i="3"/>
  <c r="FD2" i="3"/>
  <c r="EI2" i="3"/>
  <c r="EJ2" i="3"/>
  <c r="EK2" i="3"/>
  <c r="EL2" i="3"/>
  <c r="EM2" i="3"/>
  <c r="EN2" i="3"/>
  <c r="EO2" i="3"/>
  <c r="EP2" i="3"/>
  <c r="EQ2" i="3"/>
  <c r="ER2" i="3"/>
  <c r="ES2" i="3"/>
  <c r="ET2" i="3"/>
  <c r="DV2" i="3"/>
  <c r="DW2" i="3"/>
  <c r="DX2" i="3"/>
  <c r="DY2" i="3"/>
  <c r="DZ2" i="3"/>
  <c r="EA2" i="3"/>
  <c r="EB2" i="3"/>
  <c r="EC2" i="3"/>
  <c r="ED2" i="3"/>
  <c r="EE2" i="3"/>
  <c r="EF2" i="3"/>
  <c r="EG2" i="3"/>
  <c r="EH2" i="3"/>
  <c r="DI2" i="3"/>
  <c r="DJ2" i="3"/>
  <c r="DK2" i="3"/>
  <c r="DL2" i="3"/>
  <c r="DM2" i="3"/>
  <c r="DN2" i="3"/>
  <c r="DO2" i="3"/>
  <c r="DP2" i="3"/>
  <c r="DQ2" i="3"/>
  <c r="DR2" i="3"/>
  <c r="DS2" i="3"/>
  <c r="DT2" i="3"/>
  <c r="DU2" i="3"/>
  <c r="CV2" i="3"/>
  <c r="CW2" i="3"/>
  <c r="CX2" i="3"/>
  <c r="CY2" i="3"/>
  <c r="CZ2" i="3"/>
  <c r="DA2" i="3"/>
  <c r="DB2" i="3"/>
  <c r="DC2" i="3"/>
  <c r="DD2" i="3"/>
  <c r="DE2" i="3"/>
  <c r="DF2" i="3"/>
  <c r="DG2" i="3"/>
  <c r="DH2" i="3"/>
  <c r="CM2" i="3"/>
  <c r="CN2" i="3"/>
  <c r="CO2" i="3"/>
  <c r="CP2" i="3"/>
  <c r="CQ2" i="3"/>
  <c r="CR2" i="3"/>
  <c r="CS2" i="3"/>
  <c r="CT2" i="3"/>
  <c r="CU2" i="3"/>
  <c r="CB2" i="3"/>
  <c r="CC2" i="3"/>
  <c r="CD2" i="3"/>
  <c r="CE2" i="3"/>
  <c r="CF2" i="3"/>
  <c r="CG2" i="3"/>
  <c r="CH2" i="3"/>
  <c r="CI2" i="3"/>
  <c r="CJ2" i="3"/>
  <c r="CK2" i="3"/>
  <c r="CL2" i="3"/>
  <c r="E189" i="1" l="1"/>
  <c r="E190" i="1"/>
  <c r="E191" i="1"/>
  <c r="E192" i="1"/>
  <c r="E193" i="1"/>
  <c r="E194" i="1"/>
  <c r="E178" i="1"/>
  <c r="E179" i="1"/>
  <c r="E180" i="1"/>
  <c r="E181" i="1"/>
  <c r="E182" i="1"/>
  <c r="E183" i="1"/>
  <c r="E184" i="1"/>
  <c r="E185" i="1"/>
  <c r="E186" i="1"/>
  <c r="E187" i="1"/>
  <c r="E188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36" i="1"/>
  <c r="E37" i="1"/>
  <c r="E38" i="1"/>
  <c r="E39" i="1"/>
  <c r="E34" i="1"/>
  <c r="BO2" i="3"/>
  <c r="BP2" i="3"/>
  <c r="BQ2" i="3"/>
  <c r="BR2" i="3"/>
  <c r="BS2" i="3"/>
  <c r="BT2" i="3"/>
  <c r="BU2" i="3"/>
  <c r="BV2" i="3"/>
  <c r="BW2" i="3"/>
  <c r="BX2" i="3"/>
  <c r="BY2" i="3"/>
  <c r="BZ2" i="3"/>
  <c r="CA2" i="3"/>
  <c r="BJ2" i="3"/>
  <c r="BK2" i="3"/>
  <c r="BL2" i="3"/>
  <c r="BM2" i="3"/>
  <c r="BN2" i="3"/>
  <c r="AW2" i="3"/>
  <c r="AX2" i="3"/>
  <c r="AY2" i="3"/>
  <c r="AZ2" i="3"/>
  <c r="BA2" i="3"/>
  <c r="BB2" i="3"/>
  <c r="BC2" i="3"/>
  <c r="BD2" i="3"/>
  <c r="BE2" i="3"/>
  <c r="BF2" i="3"/>
  <c r="BG2" i="3"/>
  <c r="BH2" i="3"/>
  <c r="BI2" i="3"/>
  <c r="AI2" i="3" l="1"/>
  <c r="AJ2" i="3"/>
  <c r="AK2" i="3"/>
  <c r="AL2" i="3"/>
  <c r="AM2" i="3"/>
  <c r="AN2" i="3"/>
  <c r="AO2" i="3"/>
  <c r="AP2" i="3"/>
  <c r="AQ2" i="3"/>
  <c r="AR2" i="3"/>
  <c r="AS2" i="3"/>
  <c r="AT2" i="3"/>
  <c r="AU2" i="3"/>
  <c r="AV2" i="3"/>
  <c r="A2" i="3"/>
  <c r="F2" i="3"/>
  <c r="E35" i="1"/>
  <c r="E40" i="1"/>
  <c r="E41" i="1"/>
  <c r="G2" i="3"/>
  <c r="E60" i="1"/>
  <c r="AH2" i="3"/>
  <c r="AG2" i="3"/>
  <c r="AF2" i="3"/>
  <c r="AE2" i="3"/>
  <c r="AD2" i="3"/>
  <c r="AC2" i="3"/>
  <c r="AB2" i="3"/>
  <c r="AA2" i="3"/>
  <c r="Z2" i="3"/>
  <c r="Y2" i="3"/>
  <c r="X2" i="3"/>
  <c r="W2" i="3"/>
  <c r="V2" i="3"/>
  <c r="U2" i="3"/>
  <c r="T2" i="3"/>
  <c r="S2" i="3"/>
  <c r="R2" i="3"/>
  <c r="Q2" i="3"/>
  <c r="P2" i="3"/>
  <c r="O2" i="3"/>
  <c r="N2" i="3"/>
  <c r="M2" i="3"/>
  <c r="L2" i="3"/>
  <c r="K2" i="3"/>
  <c r="E33" i="1"/>
  <c r="E31" i="1"/>
  <c r="E29" i="1"/>
  <c r="J2" i="3"/>
  <c r="I2" i="3"/>
  <c r="H2" i="3"/>
  <c r="E2" i="3"/>
  <c r="D2" i="3"/>
  <c r="C2" i="3"/>
  <c r="B2" i="3"/>
</calcChain>
</file>

<file path=xl/sharedStrings.xml><?xml version="1.0" encoding="utf-8"?>
<sst xmlns="http://schemas.openxmlformats.org/spreadsheetml/2006/main" count="532" uniqueCount="526">
  <si>
    <t>Ufficio Scolastico Regionale per la Campania</t>
  </si>
  <si>
    <t>Via Ponte della Maddalena, 55</t>
  </si>
  <si>
    <t>Napoli</t>
  </si>
  <si>
    <t>DATI ANAGRAFICI:</t>
  </si>
  <si>
    <t>Cognome e nome:</t>
  </si>
  <si>
    <r>
      <t xml:space="preserve">Data di nascita </t>
    </r>
    <r>
      <rPr>
        <sz val="11"/>
        <color indexed="10"/>
        <rFont val="Arial"/>
        <family val="2"/>
      </rPr>
      <t>(gg/mm/aaaa)</t>
    </r>
    <r>
      <rPr>
        <sz val="11"/>
        <rFont val="Arial"/>
        <family val="2"/>
      </rPr>
      <t>:</t>
    </r>
  </si>
  <si>
    <t>_____________________________</t>
  </si>
  <si>
    <t>Avvertenze per la compilazione</t>
  </si>
  <si>
    <t xml:space="preserve">Al Dirigente </t>
  </si>
  <si>
    <t>Ufficio VI – Ambito territoriale della provincia di Napoli</t>
  </si>
  <si>
    <t xml:space="preserve">per la classe di concorso </t>
  </si>
  <si>
    <t xml:space="preserve"> alla posizione</t>
  </si>
  <si>
    <t xml:space="preserve">Il/La sottoscritto/a, nell'attestare sotto la propria responsabilità, ai sensi dell'art. 46 del D.P.R. 445/2000, la veridicità dei dati riportati nella presente domanda, autorizza, ai sensi del D.lgs n. 196/03, al trattamento dei medesimi dati ai soli fini delle procedure inerenti il conferimento della nomina in ruolo. </t>
  </si>
  <si>
    <t>Data</t>
  </si>
  <si>
    <t>il/la  prof.</t>
  </si>
  <si>
    <t>procedura concorsuale</t>
  </si>
  <si>
    <t>CLC</t>
  </si>
  <si>
    <t>posizione in graduatoria</t>
  </si>
  <si>
    <t>Cognome e nome</t>
  </si>
  <si>
    <t>data di Nascita</t>
  </si>
  <si>
    <t>preferenza 1</t>
  </si>
  <si>
    <t>preferenza 2</t>
  </si>
  <si>
    <t>preferenza 3</t>
  </si>
  <si>
    <t>preferenza 4</t>
  </si>
  <si>
    <t>preferenza 5</t>
  </si>
  <si>
    <t>preferenza 6</t>
  </si>
  <si>
    <t>preferenza 7</t>
  </si>
  <si>
    <t>preferenza 8</t>
  </si>
  <si>
    <t>preferenza 9</t>
  </si>
  <si>
    <t>preferenza 10</t>
  </si>
  <si>
    <t>preferenza 11</t>
  </si>
  <si>
    <t>preferenza 12</t>
  </si>
  <si>
    <t>preferenza 13</t>
  </si>
  <si>
    <t>preferenza 14</t>
  </si>
  <si>
    <t>preferenza 15</t>
  </si>
  <si>
    <t>preferenza 16</t>
  </si>
  <si>
    <t>preferenza 17</t>
  </si>
  <si>
    <t>preferenza 18</t>
  </si>
  <si>
    <t>preferenza 19</t>
  </si>
  <si>
    <t>preferenza 20</t>
  </si>
  <si>
    <t>preferenza 21</t>
  </si>
  <si>
    <t>preferenza 22</t>
  </si>
  <si>
    <t>preferenza 23</t>
  </si>
  <si>
    <t>preferenza 24</t>
  </si>
  <si>
    <t>preferenza 25</t>
  </si>
  <si>
    <t>preferenza 26</t>
  </si>
  <si>
    <t>preferenza 27</t>
  </si>
  <si>
    <t>a tal fine il sottoscritto dichiara di usufruire delle precedenze previste dalla L. 104/92 per l'assegnazione della sede</t>
  </si>
  <si>
    <t>NO</t>
  </si>
  <si>
    <t>SI</t>
  </si>
  <si>
    <t>L.104</t>
  </si>
  <si>
    <t xml:space="preserve">Sedi richieste in ordine di preferenza: </t>
  </si>
  <si>
    <t>GAE</t>
  </si>
  <si>
    <t>GPS I FASCIA</t>
  </si>
  <si>
    <t>ADSS</t>
  </si>
  <si>
    <t>Il/La sottoscritto/a aspirante incluso nella</t>
  </si>
  <si>
    <t>Codice fiscale</t>
  </si>
  <si>
    <t xml:space="preserve">  Le celle con fondo azzurro vanno compilate utilizzando il menù a tendina.</t>
  </si>
  <si>
    <t xml:space="preserve">  Stampare una copia della richiesta e conservarla agli atti.</t>
  </si>
  <si>
    <t xml:space="preserve"> Compilare una domanda per ogni clsse di concorso per la quale si riceve l'email</t>
  </si>
  <si>
    <t xml:space="preserve">  Nessuna domanda in formato cartaceo va inviata a questo Ufficio.</t>
  </si>
  <si>
    <t xml:space="preserve">  Completata la compilazione, salvi il file rinominandolo con "cognome e nome_CLC " (senza modificare il formato excel) e inviarlo in risposta all'indirizzo email da cui lo ha ricevuto entro il </t>
  </si>
  <si>
    <t>CODICE FISCALE</t>
  </si>
  <si>
    <t>preferenza 28</t>
  </si>
  <si>
    <t>preferenza 29</t>
  </si>
  <si>
    <t>preferenza 30</t>
  </si>
  <si>
    <t>preferenza 31</t>
  </si>
  <si>
    <t>preferenza 32</t>
  </si>
  <si>
    <t>preferenza 33</t>
  </si>
  <si>
    <t>preferenza 34</t>
  </si>
  <si>
    <t>preferenza 35</t>
  </si>
  <si>
    <t>preferenza 36</t>
  </si>
  <si>
    <t>preferenza 37</t>
  </si>
  <si>
    <t>preferenza 38</t>
  </si>
  <si>
    <t>preferenza 39</t>
  </si>
  <si>
    <t>preferenza 40</t>
  </si>
  <si>
    <t>preferenza 41</t>
  </si>
  <si>
    <t>Il sottoscritto dichiara di accettare COE su comuni diversi</t>
  </si>
  <si>
    <t>Il sottoscritto dichiara di accettare COE sullo stesso comune</t>
  </si>
  <si>
    <t>Il sottoscritto accetta spezzoni orari solo in via residuale</t>
  </si>
  <si>
    <t>GPS II FASCIA</t>
  </si>
  <si>
    <r>
      <t xml:space="preserve">avendo preso visione dell'elenco delle sedi disponibili pubblicato sul sito dell'Ambito territoriale per la provincia di Napoli, per il conferimento di incarichi a tempo determinato a.s. 2020/21, esprime di seguito la propria scelta di sede per la procedura in oggetto, relativamente alla Classe di concorso in precedenza indicata, </t>
    </r>
    <r>
      <rPr>
        <b/>
        <u/>
        <sz val="11"/>
        <rFont val="Arial"/>
        <family val="2"/>
      </rPr>
      <t>in stretto ordine di preferenza</t>
    </r>
  </si>
  <si>
    <t>A005</t>
  </si>
  <si>
    <t>A006</t>
  </si>
  <si>
    <t>A007</t>
  </si>
  <si>
    <t>A008</t>
  </si>
  <si>
    <t>A009</t>
  </si>
  <si>
    <t>A010</t>
  </si>
  <si>
    <t>A011</t>
  </si>
  <si>
    <t>A012</t>
  </si>
  <si>
    <t>A013</t>
  </si>
  <si>
    <t>A014</t>
  </si>
  <si>
    <t>A015</t>
  </si>
  <si>
    <t>A016</t>
  </si>
  <si>
    <t>A017</t>
  </si>
  <si>
    <t>A018</t>
  </si>
  <si>
    <t>A019</t>
  </si>
  <si>
    <t>A020</t>
  </si>
  <si>
    <t>A021</t>
  </si>
  <si>
    <t>A026</t>
  </si>
  <si>
    <t>A027</t>
  </si>
  <si>
    <t>A029</t>
  </si>
  <si>
    <t>A031</t>
  </si>
  <si>
    <t>A032</t>
  </si>
  <si>
    <t>A033</t>
  </si>
  <si>
    <t>A034</t>
  </si>
  <si>
    <t>A035</t>
  </si>
  <si>
    <t>A036</t>
  </si>
  <si>
    <t>A037</t>
  </si>
  <si>
    <t>A038</t>
  </si>
  <si>
    <t>A039</t>
  </si>
  <si>
    <t>A040</t>
  </si>
  <si>
    <t>A041</t>
  </si>
  <si>
    <t>A042</t>
  </si>
  <si>
    <t>A043</t>
  </si>
  <si>
    <t>A044</t>
  </si>
  <si>
    <t>A045</t>
  </si>
  <si>
    <t>A046</t>
  </si>
  <si>
    <t>A047</t>
  </si>
  <si>
    <t>A048</t>
  </si>
  <si>
    <t>A050</t>
  </si>
  <si>
    <t>A051</t>
  </si>
  <si>
    <t>A052</t>
  </si>
  <si>
    <t>A053</t>
  </si>
  <si>
    <t>A054</t>
  </si>
  <si>
    <t>A055</t>
  </si>
  <si>
    <t>AA55</t>
  </si>
  <si>
    <t>AB55</t>
  </si>
  <si>
    <t>AC55</t>
  </si>
  <si>
    <t>AD55</t>
  </si>
  <si>
    <t>AE55</t>
  </si>
  <si>
    <t>AF55</t>
  </si>
  <si>
    <t>AH55</t>
  </si>
  <si>
    <t>AI55</t>
  </si>
  <si>
    <t>AJ55</t>
  </si>
  <si>
    <t>AK55</t>
  </si>
  <si>
    <t>AL55</t>
  </si>
  <si>
    <t>AM55</t>
  </si>
  <si>
    <t>AN55</t>
  </si>
  <si>
    <t>AO55</t>
  </si>
  <si>
    <t>AP55</t>
  </si>
  <si>
    <t>AQ55</t>
  </si>
  <si>
    <t>AR55</t>
  </si>
  <si>
    <t>AS55</t>
  </si>
  <si>
    <t>AV55</t>
  </si>
  <si>
    <t>A057</t>
  </si>
  <si>
    <t>A058</t>
  </si>
  <si>
    <t>A059</t>
  </si>
  <si>
    <t>A061</t>
  </si>
  <si>
    <t>A062</t>
  </si>
  <si>
    <t>A063</t>
  </si>
  <si>
    <t>A064</t>
  </si>
  <si>
    <t>A065</t>
  </si>
  <si>
    <t>A066</t>
  </si>
  <si>
    <t>A072</t>
  </si>
  <si>
    <t>A073</t>
  </si>
  <si>
    <t>A074</t>
  </si>
  <si>
    <t>A075</t>
  </si>
  <si>
    <t>A076</t>
  </si>
  <si>
    <t>A079</t>
  </si>
  <si>
    <t>A080</t>
  </si>
  <si>
    <t>A081</t>
  </si>
  <si>
    <t>A082</t>
  </si>
  <si>
    <t>A083</t>
  </si>
  <si>
    <t>A086</t>
  </si>
  <si>
    <t>AA24</t>
  </si>
  <si>
    <t>AB24</t>
  </si>
  <si>
    <t>AC24</t>
  </si>
  <si>
    <t>AD24</t>
  </si>
  <si>
    <t>AE24</t>
  </si>
  <si>
    <t>AF24</t>
  </si>
  <si>
    <t>AG24</t>
  </si>
  <si>
    <t>AH24</t>
  </si>
  <si>
    <t>AI24</t>
  </si>
  <si>
    <t>AJ24</t>
  </si>
  <si>
    <t>AK24</t>
  </si>
  <si>
    <t>AL24</t>
  </si>
  <si>
    <t>AM24</t>
  </si>
  <si>
    <t>AN24</t>
  </si>
  <si>
    <t>B002</t>
  </si>
  <si>
    <t>B003</t>
  </si>
  <si>
    <t>B004</t>
  </si>
  <si>
    <t>B005</t>
  </si>
  <si>
    <t>B006</t>
  </si>
  <si>
    <t>B007</t>
  </si>
  <si>
    <t>B008</t>
  </si>
  <si>
    <t>B009</t>
  </si>
  <si>
    <t>B010</t>
  </si>
  <si>
    <t>B011</t>
  </si>
  <si>
    <t>B012</t>
  </si>
  <si>
    <t>B013</t>
  </si>
  <si>
    <t>B014</t>
  </si>
  <si>
    <t>B015</t>
  </si>
  <si>
    <t>B016</t>
  </si>
  <si>
    <t>B017</t>
  </si>
  <si>
    <t>B018</t>
  </si>
  <si>
    <t>B019</t>
  </si>
  <si>
    <t>B020</t>
  </si>
  <si>
    <t>B021</t>
  </si>
  <si>
    <t>B022</t>
  </si>
  <si>
    <t>B023</t>
  </si>
  <si>
    <t>B024</t>
  </si>
  <si>
    <t>B025</t>
  </si>
  <si>
    <t>B026</t>
  </si>
  <si>
    <t>B027</t>
  </si>
  <si>
    <t>B028</t>
  </si>
  <si>
    <t>B029</t>
  </si>
  <si>
    <t>B030</t>
  </si>
  <si>
    <t>B031</t>
  </si>
  <si>
    <t>B032</t>
  </si>
  <si>
    <t>B033</t>
  </si>
  <si>
    <t>BA02</t>
  </si>
  <si>
    <t>BB02</t>
  </si>
  <si>
    <t>BC02</t>
  </si>
  <si>
    <t>BD02</t>
  </si>
  <si>
    <t>BE02</t>
  </si>
  <si>
    <t>BF02</t>
  </si>
  <si>
    <t>BG02</t>
  </si>
  <si>
    <t>BH02</t>
  </si>
  <si>
    <t>BI02</t>
  </si>
  <si>
    <t>BJ02</t>
  </si>
  <si>
    <t>BK02</t>
  </si>
  <si>
    <t>BL02</t>
  </si>
  <si>
    <t>BM02</t>
  </si>
  <si>
    <t>BN02</t>
  </si>
  <si>
    <t>A002</t>
  </si>
  <si>
    <t>A003</t>
  </si>
  <si>
    <t>A004</t>
  </si>
  <si>
    <t>AG55</t>
  </si>
  <si>
    <t>AW55</t>
  </si>
  <si>
    <t>preferenza 42</t>
  </si>
  <si>
    <t>preferenza 43</t>
  </si>
  <si>
    <t>preferenza 44</t>
  </si>
  <si>
    <t>preferenza 45</t>
  </si>
  <si>
    <t>preferenza 46</t>
  </si>
  <si>
    <t>preferenza 47</t>
  </si>
  <si>
    <t>preferenza 48</t>
  </si>
  <si>
    <t>preferenza 49</t>
  </si>
  <si>
    <t>preferenza 50</t>
  </si>
  <si>
    <t>preferenza 51</t>
  </si>
  <si>
    <t>preferenza 52</t>
  </si>
  <si>
    <t>preferenza 53</t>
  </si>
  <si>
    <t>preferenza 54</t>
  </si>
  <si>
    <t>preferenza 55</t>
  </si>
  <si>
    <t>preferenza 56</t>
  </si>
  <si>
    <t>preferenza 57</t>
  </si>
  <si>
    <t>preferenza 58</t>
  </si>
  <si>
    <t>preferenza 59</t>
  </si>
  <si>
    <t>preferenza 60</t>
  </si>
  <si>
    <t>preferenza 61</t>
  </si>
  <si>
    <t>preferenza 62</t>
  </si>
  <si>
    <t>preferenza 63</t>
  </si>
  <si>
    <t>preferenza 64</t>
  </si>
  <si>
    <t>preferenza 65</t>
  </si>
  <si>
    <t>preferenza 66</t>
  </si>
  <si>
    <t>preferenza 67</t>
  </si>
  <si>
    <t>preferenza 68</t>
  </si>
  <si>
    <t>preferenza 69</t>
  </si>
  <si>
    <t>preferenza 70</t>
  </si>
  <si>
    <t>preferenza 71</t>
  </si>
  <si>
    <t>preferenza 72</t>
  </si>
  <si>
    <t>preferenza 73</t>
  </si>
  <si>
    <t>preferenza 74</t>
  </si>
  <si>
    <t>preferenza 75</t>
  </si>
  <si>
    <t>preferenza 76</t>
  </si>
  <si>
    <t>preferenza 77</t>
  </si>
  <si>
    <t>preferenza 78</t>
  </si>
  <si>
    <t>preferenza 79</t>
  </si>
  <si>
    <t xml:space="preserve">1 - NAIS001001 - I.S.I.S- "L. PACIOLI" - SANT'ANASTASIA                </t>
  </si>
  <si>
    <t xml:space="preserve">2 - NAIS00300L - I.S.-ITN.DUCA DEGLI ABRUZZI-IPIAM NAPOLI - NAPOLI                        </t>
  </si>
  <si>
    <t xml:space="preserve">3 - NAIS00400C - ISTITUTO SUPERIORE STATALE PITAGORA - POZZUOLI                      </t>
  </si>
  <si>
    <t xml:space="preserve">4 - NAIS006004 - ISIS ROSARIO LIVATINO - NAPOLI                        </t>
  </si>
  <si>
    <t xml:space="preserve">5 - NAIS00700X - I.S.- IPCT MUNTHE ANACAPRI - ANACAPRI                      </t>
  </si>
  <si>
    <t xml:space="preserve">6 - NAIS00900G - IST. SUPERIORE "VITRUVIO MARCO POLLIONE - CASTELLAMMARE DI STABIA       </t>
  </si>
  <si>
    <t xml:space="preserve">7 - NAIS01100G - I.S. - ITC - IPC - "TILGHER" - ERCOLANO                      </t>
  </si>
  <si>
    <t xml:space="preserve">8 - NAIS01200B - I.I.S.S. CRISTOFARO MENNELLA - CASAMICCIOLA TERME            </t>
  </si>
  <si>
    <t xml:space="preserve">9 - NAIS013007 - IS  POLISP. DON L. MILANI - GRAGNANO - GRAGNANO                      </t>
  </si>
  <si>
    <t xml:space="preserve">10 - NAIS01600P - POLISPECIALISTICO "SAN PAOLO" - SORRENTO                      </t>
  </si>
  <si>
    <t xml:space="preserve">11 - NAIS01700E - I.S.  C. COLOMBO - TORRE DEL GRECO               </t>
  </si>
  <si>
    <t xml:space="preserve">12 - NAIS019006 - I.S.-ITCG-L.SC.-L.DA VINCI-POGGIOMARINO - POGGIOMARINO                  </t>
  </si>
  <si>
    <t xml:space="preserve">13 - NAIS021006 - I.S. - ITAS - L. SC. - "E. DI SAVOIA" - NAPOLI                        </t>
  </si>
  <si>
    <t xml:space="preserve">14 - NAIS022002 - I.I.S.S. "F. S. NITTI" - NAPOLI                        </t>
  </si>
  <si>
    <t xml:space="preserve">15 - NAIS02300T - I.S. - ITN CARACCIOLO IM.G DA PROCIDA - PROCIDA                       </t>
  </si>
  <si>
    <t xml:space="preserve">16 - NAIS026009 - I.S. LICEO "ELSA MORANTE" - NAPOLI                        </t>
  </si>
  <si>
    <t xml:space="preserve">17 - NAIS02900R - LICEO STATALE "GANDHI" DI CASORIA - CASORIA                       </t>
  </si>
  <si>
    <t xml:space="preserve">18 - NAIS03200L - LICEO STATALE "ETTORE MAJORANA" - POZZUOLI                      </t>
  </si>
  <si>
    <t xml:space="preserve">19 - NAIS03700Q - I.S.I.S. "RITA LEVI MONTALCINI" - QUARTO                        </t>
  </si>
  <si>
    <t xml:space="preserve">20 - NAIS03900B - I.S.I.S  ALBERTINI - NOLA                          </t>
  </si>
  <si>
    <t xml:space="preserve">21 - NAIS04100B - I.S.IS. GRAZIANI DI TORRE ANN. - TORRE ANNUNZIATA              </t>
  </si>
  <si>
    <t xml:space="preserve">22 - NAIS042007 - I.S.I.S. DE NICOLA - NAPOLI                        </t>
  </si>
  <si>
    <t xml:space="preserve">23 - NAIS04600E - LICEO LUCIO ANNEO SENECA - BACOLI                        </t>
  </si>
  <si>
    <t xml:space="preserve">24 - NAIS048006 - I.S.F.DEGNI-T.GRECO- - TORRE DEL GRECO               </t>
  </si>
  <si>
    <t xml:space="preserve">25 - NAIS051002 - I.S. CASANOVA-NAPOLI- - NAPOLI                        </t>
  </si>
  <si>
    <t xml:space="preserve">26 - NAIS05200T - I.S.I.S. ANTONIO SERRA- NAPOLI- - NAPOLI                        </t>
  </si>
  <si>
    <t xml:space="preserve">27 - NAIS05800R - I.S.I.S. "L. DE' MEDICI" OTTAVIANO - OTTAVIANO                     </t>
  </si>
  <si>
    <t xml:space="preserve">28 - NAIS05900L - GIANCARLO SIANI - CASALNUOVO DI NAPOLI          </t>
  </si>
  <si>
    <t xml:space="preserve">29 - NAIS06100L - IPSCT MINZONI GIUGLIANO - GIUGLIANO IN CAMPANIA         </t>
  </si>
  <si>
    <t xml:space="preserve">30 - NAIS06200C - I.S."G. FALCONE" POZZUOLI - POZZUOLI                      </t>
  </si>
  <si>
    <t xml:space="preserve">31 - NAIS063008 - - I. S. CARAVAGGIO  SAN GENNARO VES. - - SAN GENNARO VESUVIANO         </t>
  </si>
  <si>
    <t xml:space="preserve">32 - NAIS06700G - ISTITUTO ISTRUZIONE SUPERIORE A.TORRENTE - CASORIA                       </t>
  </si>
  <si>
    <t xml:space="preserve">33 - NAIS06800B - ISTITUTO SUPERIORE "GENTILESCHI" - NAPOLI                        </t>
  </si>
  <si>
    <t xml:space="preserve">34 - NAIS07600A - IST SUP."GAETANO FILANGIERI" - FRATTAMAGGIORE                </t>
  </si>
  <si>
    <t xml:space="preserve">35 - NAIS077006 - IST. SUP." G.MOSCATI"-SANT'ANTIMO- - SANT'ANTIMO                   </t>
  </si>
  <si>
    <t xml:space="preserve">36 - NAIS078002 - IST. D'ISTRUZIONE SUPERIORE "EUROPA" - POMIGLIANO D'ARCO             </t>
  </si>
  <si>
    <t xml:space="preserve">37 - NAIS07900T - IS "S.PERTINI" AFRAGOLA - AFRAGOLA                      </t>
  </si>
  <si>
    <t xml:space="preserve">38 - NAIS08200N - ISTITUTO ISTRUZ. SUPERIORE R.SCOTELLARO - SAN GIORGIO A CREMANO         </t>
  </si>
  <si>
    <t xml:space="preserve">39 - NAIS08300D - I.I.S. LICEALE" O. FLACCO"-PORTICI- - PORTICI                       </t>
  </si>
  <si>
    <t xml:space="preserve">40 - NAIS084009 - ISTITUTO ISTRUZIONE SUPERIORE "C. LEVI" - PORTICI                       </t>
  </si>
  <si>
    <t xml:space="preserve">41 - NAIS086001 - I.S. NINO BIXIO-PIANO SORRENTO - PIANO DI SORRENTO             </t>
  </si>
  <si>
    <t xml:space="preserve">42 - NAIS08700R - I.S.   M. PAGANO - NAPOLI                        </t>
  </si>
  <si>
    <t xml:space="preserve">43 - NAIS08900C - I.I.S." G.MARCONI"-T.ANN.TA- - TORRE ANNUNZIATA              </t>
  </si>
  <si>
    <t xml:space="preserve">44 - NAIS09100C - I.I. SUPERIORE " GUIDO TASSINARI" - POZZUOLI                      </t>
  </si>
  <si>
    <t xml:space="preserve">45 - NAIS092008 - I.I.S. "DON GEREMIA PISCOPO" - ARZANO - ARZANO                        </t>
  </si>
  <si>
    <t xml:space="preserve">46 - NAIS09600G - I.I.S.  "SANNINO-DE CILLIS" NAPOLI - NAPOLI                        </t>
  </si>
  <si>
    <t xml:space="preserve">47 - NAIS09700B - I.IS "ENZO FERRARI" CASTELL/RE DI STABIA - CASTELLAMMARE DI STABIA       </t>
  </si>
  <si>
    <t xml:space="preserve">48 - NAIS098007 - IST.SUP."V.VENETO"-NAPOLI - NAPOLI                        </t>
  </si>
  <si>
    <t xml:space="preserve">49 - NAIS099003 - IST. SUP." G.SIANI"-NAPOLI- - NAPOLI                        </t>
  </si>
  <si>
    <t xml:space="preserve">50 - NAIS10100T - ISTITUTO  ISIS  " EINAUDI-GIORDANO" - SAN GIUSEPPE VESUVIANO        </t>
  </si>
  <si>
    <t xml:space="preserve">51 - NAIS10200N - I. S ." NITTI" PORTICI - PORTICI                       </t>
  </si>
  <si>
    <t xml:space="preserve">52 - NAIS10300D - I.S.   L.A-I.P.I.A.  ."F. GRANDI" - SORRENTO                      </t>
  </si>
  <si>
    <t xml:space="preserve">53 - NAIS104009 - " VITTORIO EMANUELE II" -NAPOLI- - NAPOLI                        </t>
  </si>
  <si>
    <t xml:space="preserve">54 - NAIS10900C - ISTITUTO SUPERIORE BRUNO MUNARI ACERRA - ACERRA                        </t>
  </si>
  <si>
    <t xml:space="preserve">55 - NAIS11100C - I.S.I.S. "MELISSA BASSI" - NAPOLI                        </t>
  </si>
  <si>
    <t xml:space="preserve">56 - NAIS112008 - IS..CESARO-VESEVUS - TORRE ANNUNZIATA              </t>
  </si>
  <si>
    <t xml:space="preserve">57 - NAIS113004 - IS  R.LEVI MONTALCINI-G.FERRARIS - SAVIANO                       </t>
  </si>
  <si>
    <t xml:space="preserve">58 - NAIS11400X - I.S.  "LEONE-NOBILE" - NOLA                          </t>
  </si>
  <si>
    <t xml:space="preserve">59 - NAIS11600G - I.S. L.C. ITCG "ROSMINI" PALMA CAMPANIA- - PALMA CAMPANIA                </t>
  </si>
  <si>
    <t xml:space="preserve">60 - NAIS118007 - I.S.I.S. "D'ESTE-CARACCIOLO" - NAPOLI                        </t>
  </si>
  <si>
    <t xml:space="preserve">61 - NAIS119003 - ISTITUTO SUPERIORE F.MORANO - CAIVANO                       </t>
  </si>
  <si>
    <t xml:space="preserve">62 - NAIS121003 - I.S." E.SERENI"-AFRAGOLA E CARDITO - AFRAGOLA                      </t>
  </si>
  <si>
    <t xml:space="preserve">63 - NAIS12200V - IST.SUP. F. DE GENNARO - VICO EQUENSE                  </t>
  </si>
  <si>
    <t xml:space="preserve">64 - NAIS12300P - IST.SUP.-FORTUNATO-NAPOLI- - NAPOLI                        </t>
  </si>
  <si>
    <t xml:space="preserve">65 - NAIS12400E - IST.SUP.   U.BOCCIONI-PALIZZI - NAPOLI                        </t>
  </si>
  <si>
    <t xml:space="preserve">66 - NAIS126006 - IST. SUP. "ARCHIMEDE" - - NAPOLI                        </t>
  </si>
  <si>
    <t xml:space="preserve">67 - NAIS12800T - IST.SUP" E.PANTALEO"-T.GRECO- - TORRE DEL GRECO               </t>
  </si>
  <si>
    <t xml:space="preserve">68 - NAIS12900N - IST. SUP ATTILIO ROMANO' - NAPOLI                        </t>
  </si>
  <si>
    <t xml:space="preserve">69 - NAIS13200D - I.S  STRIANO-TERZIGNO - STRIANO                       </t>
  </si>
  <si>
    <t xml:space="preserve">70 - NAIS133009 - I.S.  CASELLI- DE SANCTIS NAPOLI- - NAPOLI                        </t>
  </si>
  <si>
    <t xml:space="preserve">71 - NAIS134005 - IT "M.ROSSI DORIA" - MARIGLIANO                    </t>
  </si>
  <si>
    <t xml:space="preserve">72 - NAIS13700L - ISTITUTO SUPERIORE GUGLIELMO MARCONI - GIUGLIANO IN CAMPANIA         </t>
  </si>
  <si>
    <t xml:space="preserve">73 - NAIS13800C - I.S. " C.A.DALLA CHIESA " - AFRAGOLA- - AFRAGOLA                      </t>
  </si>
  <si>
    <t xml:space="preserve">74 - NAIS139008 - I.I.S.S. "L. DA VINCI" - NAPOLI - NAPOLI                        </t>
  </si>
  <si>
    <t xml:space="preserve">75 - NAPC010002 - LICEO STATALE  ANTONIO GENOVESI - NAPOLI                        </t>
  </si>
  <si>
    <t xml:space="preserve">76 - NAPC060003 - L.CL."G.DE BOTTIS" - TORRE DEL GRECO               </t>
  </si>
  <si>
    <t xml:space="preserve">77 - NAPC09000V - L.CLAS.VICO DI NAPOLI - NAPOLI                        </t>
  </si>
  <si>
    <t xml:space="preserve">78 - NAPC11000V - L.CLAS.SANNAZARO-NAPOLI- - NAPOLI                        </t>
  </si>
  <si>
    <t xml:space="preserve">79 - NAPC130004 - L.C. P.VIR.MARONE-META- - META                          </t>
  </si>
  <si>
    <t xml:space="preserve">80 - NAPC14000P - L.CLAS.UMBERTO I-NAPOLI- - NAPOLI                        </t>
  </si>
  <si>
    <t xml:space="preserve">81 - NAPC180005 - L.CLAS.PANSINI-NAPOLI- - NAPOLI                        </t>
  </si>
  <si>
    <t xml:space="preserve">82 - NAPC19000Q - L.CLAS.SC."V. IMBRIANI"POMIGLIANO D'ARCO - POMIGLIANO D'ARCO             </t>
  </si>
  <si>
    <t xml:space="preserve">83 - NAPC22000A - LICEO STATALE - ISCHIA - ISCHIA                        </t>
  </si>
  <si>
    <t xml:space="preserve">84 - NAPC300002 - L.CL.F.DURANTE-F/MAGGIORE- - FRATTAMAGGIORE                </t>
  </si>
  <si>
    <t xml:space="preserve">85 - NAPC33000T - L.CL.-G.CARDUCCI-NOLA- - NOLA                          </t>
  </si>
  <si>
    <t xml:space="preserve">86 - NAPC350003 - LICEO CLASSICO STATALE "PLINIO SENIORE" - CASTELLAMMARE DI STABIA       </t>
  </si>
  <si>
    <t xml:space="preserve">87 - NAPC39000D - L.CL.A.DIAZ -OTTAVIANO- - OTTAVIANO                     </t>
  </si>
  <si>
    <t xml:space="preserve">88 - NAPC40000V - L.C"V.EMANUELE II-GARIBALDI"    NAPOLI- - NAPOLI                        </t>
  </si>
  <si>
    <t xml:space="preserve">89 - NAPM010006 - LICEO STATALE E.P. FONSECA - NAPOLI                        </t>
  </si>
  <si>
    <t xml:space="preserve">90 - NAPM02000R - IS.MAG.G.MAZZINI-NAPOLI- - NAPOLI                        </t>
  </si>
  <si>
    <t xml:space="preserve">91 - NAPM05000L - IST.MAG.VILLARI-NAPOLI- - NAPOLI                        </t>
  </si>
  <si>
    <t xml:space="preserve">92 - NAPM07000T - IS.MAG.VIRGILIO-POZZUOLI- - POZZUOLI                      </t>
  </si>
  <si>
    <t xml:space="preserve">93 - NAPM10000C - LICEO STATALE DON LORENZO MILANI  NAPOLI - NAPOLI                        </t>
  </si>
  <si>
    <t xml:space="preserve">94 - NAPM160004 - "LICEO STATALE COMENIO" - NAPOLI                        </t>
  </si>
  <si>
    <t xml:space="preserve">95 - NAPM230005 - IST.MAGIS.M. SERAO - POMIGLIANO D'ARCO - POMIGLIANO D'ARCO             </t>
  </si>
  <si>
    <t xml:space="preserve">96 - NAPM39000N - LICEO STATALE "MARGHERITA DI SAVOIA" - NAPOLI                        </t>
  </si>
  <si>
    <t xml:space="preserve">97 - NAPM43000V - ISS.LEVI LIC.CLASS.  LING. E  SC. UMANE - MARANO DI NAPOLI              </t>
  </si>
  <si>
    <t xml:space="preserve">98 - NAPS02000Q - L.SC.-C.COLOMBO-MARIGLIANO- - MARIGLIANO                    </t>
  </si>
  <si>
    <t xml:space="preserve">99 - NAPS03000A - L.SC.F.SILVESTRI-PORTICI- - PORTICI                       </t>
  </si>
  <si>
    <t xml:space="preserve">100 - NAPS05000G - LS  G.MERCALLI - NAPOLI                        </t>
  </si>
  <si>
    <t xml:space="preserve">101 - NAPS060006 - L.SCIE.CARO DI NAPOLI - NAPOLI                        </t>
  </si>
  <si>
    <t xml:space="preserve">102 - NAPS07000R - L.SC.CACCIOPPOLI-NAPOLI- - NAPOLI                        </t>
  </si>
  <si>
    <t xml:space="preserve">103 - NAPS08000B - L.SC. "L.B. ALBERTI" - NAPOLI                        </t>
  </si>
  <si>
    <t xml:space="preserve">104 - NAPS110002 - L.SC.F.SEVERI-C/MMARE- - CASTELLAMMARE DI STABIA       </t>
  </si>
  <si>
    <t xml:space="preserve">105 - NAPS12000L - LICEO STATALE E. PASCAL - POMPEI- - POMPEI                        </t>
  </si>
  <si>
    <t xml:space="preserve">106 - NAPS130007 - LS NOBEL - TORRE DEL GRECO               </t>
  </si>
  <si>
    <t xml:space="preserve">107 - NAPS14000T - L.SC.F.BRUNELLESCHI-AFRAGOLA- - AFRAGOLA                      </t>
  </si>
  <si>
    <t xml:space="preserve">108 - NAPS15000C - LICEO SCIENTIFICO-LINGUISTICO "DE CARLO" - GIUGLIANO IN CAMPANIA         </t>
  </si>
  <si>
    <t xml:space="preserve">109 - NAPS180008 - LS G.SALVEMINI - SORRENTO                      </t>
  </si>
  <si>
    <t xml:space="preserve">110 - NAPS200008 - L.SC."CALAMANDREI"-NAPOLI- - NAPOLI                        </t>
  </si>
  <si>
    <t xml:space="preserve">111 - NAPS22000D - LS E.VITTORINI-NAPOLI - NAPOLI                        </t>
  </si>
  <si>
    <t xml:space="preserve">112 - NAPS24000P - LICEO STATALE E.MEDI-CICCIANO- - CICCIANO                      </t>
  </si>
  <si>
    <t xml:space="preserve">113 - NAPS27000E - L.SC.C.MIRANDA-F/MAGGIORE- - FRATTAMAGGIORE                </t>
  </si>
  <si>
    <t xml:space="preserve">114 - NAPS32000A - L.SC. - "SEGRE'" - MARANO DI NAPOLI              </t>
  </si>
  <si>
    <t xml:space="preserve">115 - NAPS36000R - L.SCIENT."CARLO URBANI"SAN GIORGIO A CR. - SAN GIORGIO A CREMANO         </t>
  </si>
  <si>
    <t xml:space="preserve">116 - NAPS43000T - LICEO SCIENTIFICO - ARZANO - ARZANO                        </t>
  </si>
  <si>
    <t xml:space="preserve">117 - NAPS540009 - E. TORRICELLI - SOMMA VESUVIANA               </t>
  </si>
  <si>
    <t xml:space="preserve">118 - NAPS55000X - LICEO STATALE  "N. BRAUCCI" -CAIVANO - CAIVANO                       </t>
  </si>
  <si>
    <t xml:space="preserve">119 - NAPS65000R - LICEO "IMMANUEL KANT" - MELITO DI NAPOLI - MELITO DI NAPOLI              </t>
  </si>
  <si>
    <t xml:space="preserve">120 - NAPS690007 - LICEO PLURICOMPRENSIVO RENATO CARTESIO - GIUGLIANO IN CAMPANIA         </t>
  </si>
  <si>
    <t xml:space="preserve">121 - NAPS72000T - LIC. SC, CLAS, LING " A.M.DE' LIGUORI" - ACERRA                        </t>
  </si>
  <si>
    <t xml:space="preserve">122 - NAPS73000C - LICEO STATALE "LAURA BASSI" - SANT'ANTIMO                   </t>
  </si>
  <si>
    <t xml:space="preserve">123 - NAPS78000D - LICEO SCIENTIFICO "ARTURO LABRIOLA" - NAPOLI                        </t>
  </si>
  <si>
    <t xml:space="preserve">124 - NAPS84000X - L.SC.LING."CUOCO-CAMPANELLA" DI NAPOLI - NAPOLI                        </t>
  </si>
  <si>
    <t xml:space="preserve">125 - NAPS860005 - LICEO SCIENT. G. GALILEI-NAPOLI- - NAPOLI                        </t>
  </si>
  <si>
    <t xml:space="preserve">126 - NAPS92000G - L.SC.F.SBORDONE-NAPOLI- - NAPOLI                        </t>
  </si>
  <si>
    <t xml:space="preserve">127 - NAPS930006 - L.STATALE  PITAGORA-B.CROCE T.ANN.TA - TORRE ANNUNZIATA              </t>
  </si>
  <si>
    <t xml:space="preserve">128 - NAPS97000L - L.SC-DI GIACOMO.S.SEB.VESUVIO- - SAN SEBASTIANO AL VESUVIO     </t>
  </si>
  <si>
    <t xml:space="preserve">129 - NAPS99000T - LICEO SCIENT. E SC. UMANE S. CANTONE - POMIGLIANO D'ARCO             </t>
  </si>
  <si>
    <t xml:space="preserve">130 - NARE10701P - IPIA(CIECHI)COLOSIMO-NAPOLI- - NAPOLI                        </t>
  </si>
  <si>
    <t xml:space="preserve">131 - NARH01000V - IPSAR "I. CAVALCANTI" NAPOLI - NAPOLI                        </t>
  </si>
  <si>
    <t xml:space="preserve">132 - NARH04000P - I.P.S. "V. TELESE" ISCHIA - ISCHIA                        </t>
  </si>
  <si>
    <t xml:space="preserve">133 - NARH06000X - IPSEOA LUCIO PETRONIO POZZUOLI - POZZUOLI                      </t>
  </si>
  <si>
    <t xml:space="preserve">134 - NARH07000E - IPSSEOA "CARMINE RUSSO" - CICCIANO                      </t>
  </si>
  <si>
    <t xml:space="preserve">135 - NARH080005 - IPSEOA "G.ROSSINI"  - NAPOLI - NAPOLI                        </t>
  </si>
  <si>
    <t xml:space="preserve">136 - NARH09000Q - IPSSEOA "RAFFAELE VIVIANI"C/MMARE - CASTELLAMMARE DI STABIA       </t>
  </si>
  <si>
    <t xml:space="preserve">137 - NARH150006 - IPSEOA  DUCA DI BUONVICINO  NAPOLI - NAPOLI                        </t>
  </si>
  <si>
    <t xml:space="preserve">138 - NARH17000B - ANTONIO ESPOSITO FERRAIOLI - NAPOLI                        </t>
  </si>
  <si>
    <t xml:space="preserve">139 - NARH250003 - IPSAR       "U.TOGNAZZI" - POLLENA TROCCHIA              </t>
  </si>
  <si>
    <t xml:space="preserve">140 - NARI01000A - RI  IPIA M.NIGLIO - FRATTAMAGGIORE                </t>
  </si>
  <si>
    <t xml:space="preserve">141 - NARI41000T - IPIA BERNINI - NAPOLI- - NAPOLI                        </t>
  </si>
  <si>
    <t xml:space="preserve">142 - NASD04000B - LICEO ARTISTICO STATALE-"G. DE CHIRICO" - TORRE ANNUNZIATA              </t>
  </si>
  <si>
    <t xml:space="preserve">143 - NASL010002 - LIC.ARTISTICO-NAPOLI- - NAPOLI                        </t>
  </si>
  <si>
    <t xml:space="preserve">144 - NATD05000B - I.T E.MATTEI-CASAMICCIOLA- - CASAMICCIOLA TERME            </t>
  </si>
  <si>
    <t xml:space="preserve">145 - NATD07000L - ITC F. GALIANI - NAPOLI                        </t>
  </si>
  <si>
    <t xml:space="preserve">146 - NATD100007 - ITC L.STURZO-C/MMARE- - CASTELLAMMARE DI STABIA       </t>
  </si>
  <si>
    <t xml:space="preserve">147 - NATD130003 - ITCG V.PARETO-POZZUOLI - POZZUOLI                      </t>
  </si>
  <si>
    <t xml:space="preserve">148 - NATD24000E - ITC E.CARUSO-NAPOLI- - NAPOLI                        </t>
  </si>
  <si>
    <t xml:space="preserve">149 - NATD350002 - ITC-ITCG  MASULLO-THETI - NOLA - NOLA                          </t>
  </si>
  <si>
    <t xml:space="preserve">150 - NATF010007 - I.T.I. ALESSANDRO VOLTA - NAPOLI                        </t>
  </si>
  <si>
    <t xml:space="preserve">151 - NATF02000T - ITI RIGHI DI NAPOLI - NAPOLI                        </t>
  </si>
  <si>
    <t xml:space="preserve">152 - NATF040003 - ITI E.BARSANTI-POMIGLIAN0 D'ARCO - POMIGLIANO D'ARCO             </t>
  </si>
  <si>
    <t xml:space="preserve">153 - NATF05000N - ITI GIORDANI- STRIANO   NAPOLI- - NAPOLI                        </t>
  </si>
  <si>
    <t xml:space="preserve">154 - NATF10000D - ITI R.ELIA- C/MMARE- - CASTELLAMMARE DI STABIA       </t>
  </si>
  <si>
    <t xml:space="preserve">155 - NATF130009 - ITI L.GALVANI-GIUGLIANO- - GIUGLIANO IN CAMPANIA         </t>
  </si>
  <si>
    <t xml:space="preserve">156 - NATF14000X - ITI ENRICO MEDI - SAN GIORGIO A CREMANO         </t>
  </si>
  <si>
    <t xml:space="preserve">157 - NATF15000E - ITI E. MAJORANA SOMMA VESUVIANA - SOMMA VESUVIANA               </t>
  </si>
  <si>
    <t xml:space="preserve">158 - NATF17000Q - ITI G.FERRARIS-NAPOLI- - NAPOLI                        </t>
  </si>
  <si>
    <t xml:space="preserve">159 - NATF190001 - ITT "MARIE CURIE" NAPOLI - NAPOLI                        </t>
  </si>
  <si>
    <t xml:space="preserve">160 - NATF24000R - ITI "FERMI - GADDA" NAPOLI - NAPOLI                        </t>
  </si>
  <si>
    <t xml:space="preserve">161 - NATL090008 - ITG "DELLA PORTA- PORZIO " NAPOLI- - NAPOLI                        </t>
  </si>
  <si>
    <t>Il sottoscritto dichiara di accettare nomina su scuole</t>
  </si>
  <si>
    <t>CARCERARIE</t>
  </si>
  <si>
    <t>SERALI</t>
  </si>
  <si>
    <t>SERALI E CARCERARIE</t>
  </si>
  <si>
    <t>NESSUNA DELLE PRECEDENTI</t>
  </si>
  <si>
    <t>preferenza 80</t>
  </si>
  <si>
    <t>preferenza 81</t>
  </si>
  <si>
    <t>preferenza 82</t>
  </si>
  <si>
    <t>preferenza 83</t>
  </si>
  <si>
    <t>preferenza 84</t>
  </si>
  <si>
    <t>preferenza 85</t>
  </si>
  <si>
    <t>preferenza 86</t>
  </si>
  <si>
    <t>preferenza 87</t>
  </si>
  <si>
    <t>preferenza 88</t>
  </si>
  <si>
    <t>preferenza 89</t>
  </si>
  <si>
    <t>preferenza 90</t>
  </si>
  <si>
    <t>preferenza 91</t>
  </si>
  <si>
    <t>preferenza 92</t>
  </si>
  <si>
    <t>preferenza 93</t>
  </si>
  <si>
    <t>preferenza 94</t>
  </si>
  <si>
    <t>preferenza 95</t>
  </si>
  <si>
    <t>preferenza 96</t>
  </si>
  <si>
    <t>preferenza 97</t>
  </si>
  <si>
    <t>preferenza 98</t>
  </si>
  <si>
    <t>preferenza 99</t>
  </si>
  <si>
    <t>preferenza 100</t>
  </si>
  <si>
    <t>preferenza 101</t>
  </si>
  <si>
    <t>preferenza 102</t>
  </si>
  <si>
    <t>preferenza 103</t>
  </si>
  <si>
    <t>preferenza 104</t>
  </si>
  <si>
    <t>preferenza 105</t>
  </si>
  <si>
    <t>preferenza 106</t>
  </si>
  <si>
    <t>preferenza 107</t>
  </si>
  <si>
    <t>preferenza 108</t>
  </si>
  <si>
    <t>preferenza 109</t>
  </si>
  <si>
    <t>preferenza 110</t>
  </si>
  <si>
    <t>preferenza 111</t>
  </si>
  <si>
    <t>preferenza 112</t>
  </si>
  <si>
    <t>preferenza 113</t>
  </si>
  <si>
    <t>preferenza 114</t>
  </si>
  <si>
    <t>preferenza 115</t>
  </si>
  <si>
    <t>preferenza 116</t>
  </si>
  <si>
    <t>preferenza 117</t>
  </si>
  <si>
    <t>preferenza 118</t>
  </si>
  <si>
    <t>preferenza 119</t>
  </si>
  <si>
    <t>preferenza 120</t>
  </si>
  <si>
    <t>preferenza 121</t>
  </si>
  <si>
    <t>preferenza 122</t>
  </si>
  <si>
    <t>preferenza 123</t>
  </si>
  <si>
    <t>preferenza 124</t>
  </si>
  <si>
    <t>preferenza 125</t>
  </si>
  <si>
    <t>preferenza 126</t>
  </si>
  <si>
    <t>preferenza 127</t>
  </si>
  <si>
    <t>preferenza 128</t>
  </si>
  <si>
    <t>preferenza 129</t>
  </si>
  <si>
    <t>preferenza 130</t>
  </si>
  <si>
    <t>preferenza 131</t>
  </si>
  <si>
    <t>preferenza 132</t>
  </si>
  <si>
    <t>preferenza 133</t>
  </si>
  <si>
    <t>preferenza 134</t>
  </si>
  <si>
    <t>preferenza 135</t>
  </si>
  <si>
    <t>preferenza 136</t>
  </si>
  <si>
    <t>preferenza 137</t>
  </si>
  <si>
    <t>preferenza 138</t>
  </si>
  <si>
    <t>preferenza 139</t>
  </si>
  <si>
    <t>preferenza 140</t>
  </si>
  <si>
    <t>preferenza 141</t>
  </si>
  <si>
    <t>preferenza 142</t>
  </si>
  <si>
    <t>preferenza 143</t>
  </si>
  <si>
    <t>preferenza 144</t>
  </si>
  <si>
    <t>preferenza 145</t>
  </si>
  <si>
    <t>preferenza 146</t>
  </si>
  <si>
    <t>preferenza 147</t>
  </si>
  <si>
    <t>preferenza 148</t>
  </si>
  <si>
    <t>preferenza 149</t>
  </si>
  <si>
    <t>preferenza 150</t>
  </si>
  <si>
    <t>preferenza 151</t>
  </si>
  <si>
    <t>preferenza 152</t>
  </si>
  <si>
    <t>preferenza 153</t>
  </si>
  <si>
    <t>preferenza 154</t>
  </si>
  <si>
    <t>preferenza 155</t>
  </si>
  <si>
    <t>preferenza 156</t>
  </si>
  <si>
    <t>preferenza 157</t>
  </si>
  <si>
    <t>preferenza 158</t>
  </si>
  <si>
    <t>preferenza 159</t>
  </si>
  <si>
    <t>preferenza 160</t>
  </si>
  <si>
    <t>preferenza 161</t>
  </si>
  <si>
    <t>CARC/SER</t>
  </si>
  <si>
    <t>COE ST COM</t>
  </si>
  <si>
    <t>COE DIVERSI</t>
  </si>
  <si>
    <t>SOLO SPEZZONI</t>
  </si>
  <si>
    <t>SPEZZONI VIA RES</t>
  </si>
  <si>
    <t>Il sottoscritto dichiara di accettare SOLO spezzoni orari anche in presenza di cattedre</t>
  </si>
  <si>
    <t>Oggetto: Conferimento incarico a tempo determinato da GAE/ GPS a.s. 2020/21  preferenza sedi - scuole secondarie di II grado</t>
  </si>
  <si>
    <t>il sottoscritto, nel caso in cui risulta in posizione utile per l'individuazione su più classi di concorso dichiara che la presente domanda deve essere trattata con priorità:</t>
  </si>
  <si>
    <t>E' convocato per una classe di concorso</t>
  </si>
  <si>
    <t>priorità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</si>
</sst>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2"/>
      <name val="Arial"/>
      <family val="2"/>
    </font>
    <font>
      <sz val="11"/>
      <color indexed="10"/>
      <name val="Arial"/>
      <family val="2"/>
    </font>
    <font>
      <sz val="9"/>
      <name val="Arial"/>
      <family val="2"/>
    </font>
    <font>
      <b/>
      <sz val="14"/>
      <color indexed="12"/>
      <name val="Arial"/>
      <family val="2"/>
    </font>
    <font>
      <b/>
      <sz val="9"/>
      <color indexed="12"/>
      <name val="Arial"/>
      <family val="2"/>
    </font>
    <font>
      <sz val="8"/>
      <name val="Calibri"/>
      <family val="2"/>
    </font>
    <font>
      <b/>
      <i/>
      <sz val="11"/>
      <color indexed="10"/>
      <name val="Arial"/>
      <family val="2"/>
    </font>
    <font>
      <b/>
      <sz val="18"/>
      <color indexed="54"/>
      <name val="Calibri Light"/>
      <family val="2"/>
    </font>
    <font>
      <b/>
      <u/>
      <sz val="11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9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1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4" fillId="8" borderId="0" applyNumberFormat="0" applyBorder="0" applyAlignment="0" applyProtection="0"/>
    <xf numFmtId="0" fontId="14" fillId="3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1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2" borderId="0" applyNumberFormat="0" applyBorder="0" applyAlignment="0" applyProtection="0"/>
    <xf numFmtId="0" fontId="6" fillId="17" borderId="0" applyNumberFormat="0" applyBorder="0" applyAlignment="0" applyProtection="0"/>
    <xf numFmtId="0" fontId="8" fillId="9" borderId="1" applyNumberFormat="0" applyAlignment="0" applyProtection="0"/>
    <xf numFmtId="0" fontId="10" fillId="14" borderId="3" applyNumberFormat="0" applyAlignment="0" applyProtection="0"/>
    <xf numFmtId="0" fontId="12" fillId="0" borderId="0" applyNumberFormat="0" applyFill="0" applyBorder="0" applyAlignment="0" applyProtection="0"/>
    <xf numFmtId="0" fontId="5" fillId="7" borderId="0" applyNumberFormat="0" applyBorder="0" applyAlignment="0" applyProtection="0"/>
    <xf numFmtId="0" fontId="2" fillId="0" borderId="4" applyNumberFormat="0" applyFill="0" applyAlignment="0" applyProtection="0"/>
    <xf numFmtId="0" fontId="3" fillId="0" borderId="5" applyNumberFormat="0" applyFill="0" applyAlignment="0" applyProtection="0"/>
    <xf numFmtId="0" fontId="4" fillId="0" borderId="6" applyNumberFormat="0" applyFill="0" applyAlignment="0" applyProtection="0"/>
    <xf numFmtId="0" fontId="4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7" fillId="10" borderId="0" applyNumberFormat="0" applyBorder="0" applyAlignment="0" applyProtection="0"/>
    <xf numFmtId="0" fontId="1" fillId="0" borderId="0"/>
    <xf numFmtId="0" fontId="1" fillId="5" borderId="7" applyNumberFormat="0" applyFont="0" applyAlignment="0" applyProtection="0"/>
    <xf numFmtId="0" fontId="26" fillId="0" borderId="0" applyNumberFormat="0" applyFill="0" applyBorder="0" applyAlignment="0" applyProtection="0"/>
    <xf numFmtId="0" fontId="13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30" fillId="0" borderId="0" applyNumberFormat="0" applyFont="0" applyFill="0" applyBorder="0" applyAlignment="0" applyProtection="0"/>
  </cellStyleXfs>
  <cellXfs count="68">
    <xf numFmtId="0" fontId="0" fillId="0" borderId="0" xfId="0"/>
    <xf numFmtId="0" fontId="15" fillId="0" borderId="0" xfId="0" applyFont="1" applyAlignment="1" applyProtection="1">
      <alignment horizontal="right"/>
    </xf>
    <xf numFmtId="0" fontId="16" fillId="0" borderId="0" xfId="0" applyFont="1" applyAlignment="1" applyProtection="1">
      <alignment horizontal="right"/>
    </xf>
    <xf numFmtId="0" fontId="17" fillId="0" borderId="0" xfId="0" applyFont="1" applyAlignment="1" applyProtection="1">
      <alignment horizontal="right"/>
    </xf>
    <xf numFmtId="0" fontId="18" fillId="0" borderId="0" xfId="0" applyFont="1" applyAlignment="1" applyProtection="1">
      <alignment horizontal="left" indent="15"/>
    </xf>
    <xf numFmtId="0" fontId="17" fillId="0" borderId="0" xfId="0" applyFont="1" applyProtection="1"/>
    <xf numFmtId="0" fontId="18" fillId="0" borderId="0" xfId="0" applyFont="1" applyAlignment="1" applyProtection="1">
      <alignment horizontal="right"/>
    </xf>
    <xf numFmtId="0" fontId="17" fillId="0" borderId="0" xfId="0" applyFont="1" applyAlignment="1" applyProtection="1">
      <alignment horizontal="right" indent="15"/>
    </xf>
    <xf numFmtId="0" fontId="15" fillId="0" borderId="0" xfId="0" applyFont="1" applyAlignment="1" applyProtection="1"/>
    <xf numFmtId="0" fontId="17" fillId="0" borderId="0" xfId="0" applyFont="1" applyAlignment="1" applyProtection="1"/>
    <xf numFmtId="0" fontId="17" fillId="18" borderId="0" xfId="0" applyFont="1" applyFill="1" applyAlignment="1" applyProtection="1"/>
    <xf numFmtId="0" fontId="16" fillId="0" borderId="0" xfId="0" applyFont="1" applyAlignment="1" applyProtection="1"/>
    <xf numFmtId="0" fontId="15" fillId="0" borderId="0" xfId="0" applyFont="1" applyAlignment="1" applyProtection="1">
      <alignment horizontal="left"/>
    </xf>
    <xf numFmtId="0" fontId="17" fillId="0" borderId="0" xfId="0" applyFont="1" applyAlignment="1" applyProtection="1">
      <alignment horizontal="left"/>
    </xf>
    <xf numFmtId="0" fontId="0" fillId="0" borderId="0" xfId="0" applyProtection="1"/>
    <xf numFmtId="0" fontId="17" fillId="0" borderId="0" xfId="0" applyFont="1" applyAlignment="1" applyProtection="1">
      <alignment horizontal="justify"/>
    </xf>
    <xf numFmtId="0" fontId="17" fillId="0" borderId="0" xfId="0" applyFont="1" applyFill="1" applyAlignment="1" applyProtection="1"/>
    <xf numFmtId="0" fontId="17" fillId="0" borderId="0" xfId="0" applyFont="1" applyFill="1" applyAlignment="1" applyProtection="1">
      <alignment horizontal="right"/>
    </xf>
    <xf numFmtId="0" fontId="17" fillId="0" borderId="0" xfId="0" applyFont="1" applyFill="1" applyBorder="1" applyAlignment="1" applyProtection="1"/>
    <xf numFmtId="0" fontId="17" fillId="0" borderId="0" xfId="0" applyFont="1" applyFill="1" applyBorder="1" applyAlignment="1" applyProtection="1">
      <alignment horizontal="left"/>
      <protection locked="0"/>
    </xf>
    <xf numFmtId="0" fontId="22" fillId="0" borderId="0" xfId="0" applyFont="1" applyFill="1" applyBorder="1" applyAlignment="1" applyProtection="1">
      <alignment horizontal="center" vertical="center"/>
    </xf>
    <xf numFmtId="0" fontId="17" fillId="0" borderId="0" xfId="0" applyFont="1" applyAlignment="1" applyProtection="1">
      <alignment horizontal="center"/>
      <protection locked="0"/>
    </xf>
    <xf numFmtId="0" fontId="0" fillId="0" borderId="0" xfId="0" applyFont="1" applyFill="1" applyBorder="1" applyAlignment="1" applyProtection="1">
      <alignment horizontal="left" wrapText="1"/>
    </xf>
    <xf numFmtId="0" fontId="17" fillId="0" borderId="0" xfId="0" applyFont="1" applyAlignment="1" applyProtection="1">
      <alignment horizontal="center"/>
    </xf>
    <xf numFmtId="0" fontId="23" fillId="19" borderId="9" xfId="0" applyFont="1" applyFill="1" applyBorder="1" applyAlignment="1" applyProtection="1">
      <alignment horizontal="left" vertical="center"/>
    </xf>
    <xf numFmtId="0" fontId="23" fillId="19" borderId="10" xfId="0" applyFont="1" applyFill="1" applyBorder="1" applyAlignment="1" applyProtection="1">
      <alignment horizontal="center" vertical="center"/>
    </xf>
    <xf numFmtId="0" fontId="23" fillId="19" borderId="11" xfId="0" applyFont="1" applyFill="1" applyBorder="1" applyAlignment="1" applyProtection="1">
      <alignment horizontal="center" vertical="center"/>
    </xf>
    <xf numFmtId="0" fontId="17" fillId="0" borderId="0" xfId="0" applyFont="1" applyBorder="1" applyAlignment="1" applyProtection="1"/>
    <xf numFmtId="0" fontId="21" fillId="19" borderId="12" xfId="0" applyFont="1" applyFill="1" applyBorder="1" applyAlignment="1" applyProtection="1"/>
    <xf numFmtId="0" fontId="23" fillId="19" borderId="0" xfId="0" applyFont="1" applyFill="1" applyBorder="1" applyAlignment="1" applyProtection="1">
      <alignment horizontal="center" vertical="center"/>
    </xf>
    <xf numFmtId="0" fontId="23" fillId="19" borderId="13" xfId="0" applyFont="1" applyFill="1" applyBorder="1" applyAlignment="1" applyProtection="1">
      <alignment horizontal="center" vertical="center"/>
    </xf>
    <xf numFmtId="49" fontId="21" fillId="19" borderId="12" xfId="0" applyNumberFormat="1" applyFont="1" applyFill="1" applyBorder="1" applyAlignment="1" applyProtection="1">
      <alignment horizontal="left"/>
    </xf>
    <xf numFmtId="49" fontId="21" fillId="19" borderId="0" xfId="0" applyNumberFormat="1" applyFont="1" applyFill="1" applyBorder="1" applyAlignment="1" applyProtection="1">
      <alignment horizontal="left"/>
    </xf>
    <xf numFmtId="0" fontId="21" fillId="19" borderId="13" xfId="0" applyFont="1" applyFill="1" applyBorder="1" applyAlignment="1" applyProtection="1"/>
    <xf numFmtId="49" fontId="21" fillId="19" borderId="14" xfId="0" applyNumberFormat="1" applyFont="1" applyFill="1" applyBorder="1" applyAlignment="1" applyProtection="1">
      <alignment horizontal="left"/>
    </xf>
    <xf numFmtId="49" fontId="21" fillId="19" borderId="15" xfId="0" applyNumberFormat="1" applyFont="1" applyFill="1" applyBorder="1" applyAlignment="1" applyProtection="1">
      <alignment horizontal="left"/>
    </xf>
    <xf numFmtId="0" fontId="21" fillId="19" borderId="16" xfId="0" applyFont="1" applyFill="1" applyBorder="1" applyAlignment="1" applyProtection="1"/>
    <xf numFmtId="0" fontId="17" fillId="0" borderId="0" xfId="0" applyFont="1" applyAlignment="1" applyProtection="1">
      <alignment horizontal="center" vertical="center"/>
    </xf>
    <xf numFmtId="14" fontId="0" fillId="0" borderId="0" xfId="0" applyNumberFormat="1"/>
    <xf numFmtId="1" fontId="19" fillId="20" borderId="17" xfId="0" applyNumberFormat="1" applyFont="1" applyFill="1" applyBorder="1" applyAlignment="1" applyProtection="1">
      <protection locked="0"/>
    </xf>
    <xf numFmtId="14" fontId="15" fillId="20" borderId="17" xfId="0" applyNumberFormat="1" applyFont="1" applyFill="1" applyBorder="1" applyAlignment="1" applyProtection="1">
      <protection locked="0"/>
    </xf>
    <xf numFmtId="0" fontId="28" fillId="19" borderId="17" xfId="0" applyNumberFormat="1" applyFont="1" applyFill="1" applyBorder="1" applyAlignment="1" applyProtection="1">
      <alignment horizontal="left" vertical="center"/>
      <protection locked="0"/>
    </xf>
    <xf numFmtId="0" fontId="29" fillId="19" borderId="17" xfId="0" applyFont="1" applyFill="1" applyBorder="1" applyAlignment="1" applyProtection="1">
      <alignment horizontal="center" vertical="center"/>
      <protection locked="0"/>
    </xf>
    <xf numFmtId="14" fontId="15" fillId="0" borderId="0" xfId="0" applyNumberFormat="1" applyFont="1" applyFill="1" applyBorder="1" applyAlignment="1" applyProtection="1">
      <protection locked="0"/>
    </xf>
    <xf numFmtId="0" fontId="15" fillId="0" borderId="0" xfId="0" applyFont="1" applyAlignment="1" applyProtection="1">
      <alignment horizontal="center" vertical="center"/>
    </xf>
    <xf numFmtId="0" fontId="15" fillId="0" borderId="0" xfId="0" applyFont="1" applyAlignment="1" applyProtection="1">
      <alignment horizontal="center"/>
    </xf>
    <xf numFmtId="0" fontId="0" fillId="0" borderId="0" xfId="0" applyNumberFormat="1"/>
    <xf numFmtId="0" fontId="17" fillId="0" borderId="0" xfId="0" applyFont="1" applyFill="1" applyAlignment="1" applyProtection="1">
      <alignment horizontal="left"/>
    </xf>
    <xf numFmtId="0" fontId="28" fillId="19" borderId="17" xfId="0" applyNumberFormat="1" applyFont="1" applyFill="1" applyBorder="1" applyAlignment="1" applyProtection="1">
      <alignment horizontal="center" vertical="center" wrapText="1"/>
      <protection locked="0"/>
    </xf>
    <xf numFmtId="0" fontId="19" fillId="19" borderId="17" xfId="0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Alignment="1" applyProtection="1">
      <alignment horizontal="left"/>
    </xf>
    <xf numFmtId="0" fontId="17" fillId="0" borderId="0" xfId="0" applyFont="1" applyFill="1" applyAlignment="1" applyProtection="1">
      <alignment horizontal="left" wrapText="1"/>
    </xf>
    <xf numFmtId="0" fontId="28" fillId="19" borderId="21" xfId="0" applyFont="1" applyFill="1" applyBorder="1" applyAlignment="1" applyProtection="1">
      <alignment horizontal="center" vertical="center" wrapText="1"/>
      <protection locked="0"/>
    </xf>
    <xf numFmtId="0" fontId="28" fillId="19" borderId="22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Fill="1" applyAlignment="1" applyProtection="1">
      <alignment horizontal="left"/>
    </xf>
    <xf numFmtId="0" fontId="17" fillId="0" borderId="0" xfId="0" applyFont="1" applyAlignment="1" applyProtection="1">
      <alignment horizontal="left" vertical="top" wrapText="1"/>
    </xf>
    <xf numFmtId="0" fontId="25" fillId="21" borderId="0" xfId="0" applyFont="1" applyFill="1" applyAlignment="1" applyProtection="1">
      <alignment horizontal="center"/>
    </xf>
    <xf numFmtId="0" fontId="15" fillId="0" borderId="0" xfId="0" applyFont="1" applyAlignment="1" applyProtection="1">
      <alignment horizontal="left" vertical="center" wrapText="1"/>
    </xf>
    <xf numFmtId="0" fontId="17" fillId="0" borderId="0" xfId="0" applyFont="1" applyBorder="1" applyAlignment="1" applyProtection="1">
      <alignment horizontal="left" wrapText="1"/>
    </xf>
    <xf numFmtId="0" fontId="15" fillId="20" borderId="18" xfId="0" applyNumberFormat="1" applyFont="1" applyFill="1" applyBorder="1" applyAlignment="1" applyProtection="1">
      <alignment horizontal="center"/>
      <protection locked="0"/>
    </xf>
    <xf numFmtId="0" fontId="15" fillId="20" borderId="20" xfId="0" applyNumberFormat="1" applyFont="1" applyFill="1" applyBorder="1" applyAlignment="1" applyProtection="1">
      <alignment horizontal="center"/>
      <protection locked="0"/>
    </xf>
    <xf numFmtId="0" fontId="21" fillId="0" borderId="0" xfId="0" applyFont="1" applyBorder="1" applyAlignment="1" applyProtection="1">
      <alignment horizontal="left" wrapText="1"/>
    </xf>
    <xf numFmtId="0" fontId="21" fillId="19" borderId="12" xfId="0" applyFont="1" applyFill="1" applyBorder="1" applyAlignment="1" applyProtection="1">
      <alignment horizontal="left" vertical="center" wrapText="1"/>
    </xf>
    <xf numFmtId="0" fontId="21" fillId="19" borderId="0" xfId="0" applyFont="1" applyFill="1" applyBorder="1" applyAlignment="1" applyProtection="1">
      <alignment horizontal="left" vertical="center" wrapText="1"/>
    </xf>
    <xf numFmtId="0" fontId="21" fillId="19" borderId="13" xfId="0" applyFont="1" applyFill="1" applyBorder="1" applyAlignment="1" applyProtection="1">
      <alignment horizontal="left" vertical="center" wrapText="1"/>
    </xf>
    <xf numFmtId="0" fontId="19" fillId="20" borderId="18" xfId="0" applyFont="1" applyFill="1" applyBorder="1" applyAlignment="1" applyProtection="1">
      <alignment horizontal="center"/>
      <protection locked="0"/>
    </xf>
    <xf numFmtId="0" fontId="19" fillId="20" borderId="19" xfId="0" applyFont="1" applyFill="1" applyBorder="1" applyAlignment="1" applyProtection="1">
      <alignment horizontal="center"/>
      <protection locked="0"/>
    </xf>
    <xf numFmtId="0" fontId="19" fillId="20" borderId="20" xfId="0" applyFont="1" applyFill="1" applyBorder="1" applyAlignment="1" applyProtection="1">
      <alignment horizontal="center"/>
      <protection locked="0"/>
    </xf>
  </cellXfs>
  <cellStyles count="4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Linked Cell" xfId="34"/>
    <cellStyle name="Neutral" xfId="35"/>
    <cellStyle name="Normal_Sheet1" xfId="36"/>
    <cellStyle name="Normale" xfId="0" builtinId="0"/>
    <cellStyle name="Normale 2" xfId="41"/>
    <cellStyle name="Note" xfId="37"/>
    <cellStyle name="Title" xfId="38"/>
    <cellStyle name="Total" xfId="39"/>
    <cellStyle name="Warning Text" xfId="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H279"/>
  <sheetViews>
    <sheetView tabSelected="1" topLeftCell="A190" workbookViewId="0">
      <selection activeCell="F207" sqref="F207:F208"/>
    </sheetView>
  </sheetViews>
  <sheetFormatPr defaultRowHeight="14.25" x14ac:dyDescent="0.2"/>
  <cols>
    <col min="1" max="1" width="2.140625" style="5" customWidth="1"/>
    <col min="2" max="2" width="5.28515625" style="3" customWidth="1"/>
    <col min="3" max="3" width="56.140625" style="5" customWidth="1"/>
    <col min="4" max="4" width="19.5703125" style="5" customWidth="1"/>
    <col min="5" max="5" width="14.42578125" style="5" customWidth="1"/>
    <col min="6" max="6" width="16.85546875" style="5" customWidth="1"/>
    <col min="7" max="7" width="12.7109375" style="5" customWidth="1"/>
    <col min="8" max="8" width="24.42578125" style="5" customWidth="1"/>
    <col min="9" max="16384" width="9.140625" style="5"/>
  </cols>
  <sheetData>
    <row r="1" spans="2:7" s="1" customFormat="1" ht="15" x14ac:dyDescent="0.25">
      <c r="G1" s="2"/>
    </row>
    <row r="2" spans="2:7" x14ac:dyDescent="0.2">
      <c r="C2" s="4"/>
    </row>
    <row r="3" spans="2:7" x14ac:dyDescent="0.2">
      <c r="G3" s="6" t="s">
        <v>8</v>
      </c>
    </row>
    <row r="4" spans="2:7" x14ac:dyDescent="0.2">
      <c r="G4" s="6" t="s">
        <v>0</v>
      </c>
    </row>
    <row r="5" spans="2:7" x14ac:dyDescent="0.2">
      <c r="G5" s="3" t="s">
        <v>9</v>
      </c>
    </row>
    <row r="6" spans="2:7" x14ac:dyDescent="0.2">
      <c r="G6" s="3" t="s">
        <v>1</v>
      </c>
    </row>
    <row r="7" spans="2:7" x14ac:dyDescent="0.2">
      <c r="G7" s="3" t="s">
        <v>2</v>
      </c>
    </row>
    <row r="8" spans="2:7" x14ac:dyDescent="0.2">
      <c r="C8" s="7"/>
    </row>
    <row r="9" spans="2:7" ht="29.25" customHeight="1" x14ac:dyDescent="0.2">
      <c r="B9" s="57" t="s">
        <v>522</v>
      </c>
      <c r="C9" s="57"/>
      <c r="D9" s="57"/>
      <c r="E9" s="57"/>
      <c r="F9" s="57"/>
      <c r="G9" s="57"/>
    </row>
    <row r="10" spans="2:7" x14ac:dyDescent="0.2">
      <c r="B10" s="5"/>
    </row>
    <row r="11" spans="2:7" s="9" customFormat="1" ht="14.25" customHeight="1" thickBot="1" x14ac:dyDescent="0.25">
      <c r="D11" s="27"/>
      <c r="E11" s="27"/>
      <c r="F11" s="27"/>
    </row>
    <row r="12" spans="2:7" s="9" customFormat="1" ht="14.25" customHeight="1" thickBot="1" x14ac:dyDescent="0.25">
      <c r="B12" s="27" t="s">
        <v>55</v>
      </c>
      <c r="C12" s="27"/>
      <c r="D12" s="49"/>
    </row>
    <row r="13" spans="2:7" s="9" customFormat="1" ht="15.75" customHeight="1" thickBot="1" x14ac:dyDescent="0.25">
      <c r="B13" s="3"/>
    </row>
    <row r="14" spans="2:7" s="9" customFormat="1" ht="14.25" customHeight="1" thickBot="1" x14ac:dyDescent="0.3">
      <c r="B14" s="27" t="s">
        <v>10</v>
      </c>
      <c r="C14" s="27"/>
      <c r="D14" s="49"/>
      <c r="E14" s="27" t="s">
        <v>11</v>
      </c>
      <c r="F14" s="39"/>
    </row>
    <row r="15" spans="2:7" s="9" customFormat="1" ht="14.25" customHeight="1" x14ac:dyDescent="0.2">
      <c r="B15" s="3"/>
    </row>
    <row r="16" spans="2:7" s="8" customFormat="1" ht="15" x14ac:dyDescent="0.25">
      <c r="B16" s="8" t="s">
        <v>3</v>
      </c>
    </row>
    <row r="17" spans="2:8" s="9" customFormat="1" ht="15" customHeight="1" thickBot="1" x14ac:dyDescent="0.25">
      <c r="B17" s="3"/>
    </row>
    <row r="18" spans="2:8" s="9" customFormat="1" ht="15" customHeight="1" thickBot="1" x14ac:dyDescent="0.3">
      <c r="B18" s="27" t="s">
        <v>4</v>
      </c>
      <c r="C18" s="27"/>
      <c r="D18" s="65"/>
      <c r="E18" s="66"/>
      <c r="F18" s="67"/>
    </row>
    <row r="19" spans="2:8" s="9" customFormat="1" ht="15" customHeight="1" thickBot="1" x14ac:dyDescent="0.25">
      <c r="C19" s="10"/>
      <c r="D19" s="10"/>
      <c r="E19" s="10"/>
    </row>
    <row r="20" spans="2:8" s="9" customFormat="1" ht="15.75" thickBot="1" x14ac:dyDescent="0.3">
      <c r="B20" s="9" t="s">
        <v>5</v>
      </c>
      <c r="D20" s="40"/>
      <c r="E20" s="10"/>
    </row>
    <row r="21" spans="2:8" s="9" customFormat="1" ht="15.75" thickBot="1" x14ac:dyDescent="0.3">
      <c r="C21" s="16"/>
      <c r="D21" s="43"/>
      <c r="E21" s="10"/>
    </row>
    <row r="22" spans="2:8" s="9" customFormat="1" ht="15.75" thickBot="1" x14ac:dyDescent="0.3">
      <c r="B22" s="9" t="s">
        <v>56</v>
      </c>
      <c r="C22" s="16"/>
      <c r="D22" s="59"/>
      <c r="E22" s="60"/>
    </row>
    <row r="23" spans="2:8" s="9" customFormat="1" x14ac:dyDescent="0.2">
      <c r="C23" s="10"/>
      <c r="D23" s="10"/>
      <c r="E23" s="10"/>
    </row>
    <row r="24" spans="2:8" s="9" customFormat="1" ht="66.75" customHeight="1" x14ac:dyDescent="0.25">
      <c r="B24" s="58" t="s">
        <v>81</v>
      </c>
      <c r="C24" s="58"/>
      <c r="D24" s="58"/>
      <c r="E24" s="58"/>
      <c r="F24" s="58"/>
      <c r="G24" s="58"/>
    </row>
    <row r="25" spans="2:8" s="9" customFormat="1" ht="15" thickBot="1" x14ac:dyDescent="0.25">
      <c r="B25" s="11"/>
    </row>
    <row r="26" spans="2:8" s="9" customFormat="1" ht="31.5" customHeight="1" thickBot="1" x14ac:dyDescent="0.25">
      <c r="B26" s="55" t="s">
        <v>47</v>
      </c>
      <c r="C26" s="55"/>
      <c r="D26" s="55"/>
      <c r="E26" s="55"/>
      <c r="F26" s="55"/>
      <c r="G26" s="42"/>
    </row>
    <row r="27" spans="2:8" s="9" customFormat="1" x14ac:dyDescent="0.2">
      <c r="B27" s="11"/>
    </row>
    <row r="28" spans="2:8" s="9" customFormat="1" x14ac:dyDescent="0.2">
      <c r="B28" s="11"/>
    </row>
    <row r="29" spans="2:8" s="9" customFormat="1" x14ac:dyDescent="0.2">
      <c r="E29" s="56" t="str">
        <f>IF(D14="",CONCATENATE("ATTENZIONE: non hai inserito la classe di concorso"),"")</f>
        <v>ATTENZIONE: non hai inserito la classe di concorso</v>
      </c>
      <c r="F29" s="56"/>
      <c r="G29" s="56"/>
      <c r="H29" s="56"/>
    </row>
    <row r="30" spans="2:8" s="9" customFormat="1" ht="15" x14ac:dyDescent="0.25">
      <c r="B30" s="12"/>
    </row>
    <row r="31" spans="2:8" s="9" customFormat="1" x14ac:dyDescent="0.2">
      <c r="B31" s="15"/>
      <c r="E31" s="56" t="str">
        <f>IF(D18="",CONCATENATE("ATTENZIONE: non hai inserito cognome e nome"),"")</f>
        <v>ATTENZIONE: non hai inserito cognome e nome</v>
      </c>
      <c r="F31" s="56"/>
      <c r="G31" s="56"/>
      <c r="H31" s="56"/>
    </row>
    <row r="32" spans="2:8" s="9" customFormat="1" ht="15" x14ac:dyDescent="0.25">
      <c r="C32" s="12" t="s">
        <v>51</v>
      </c>
    </row>
    <row r="33" spans="2:8" s="9" customFormat="1" ht="15.75" thickBot="1" x14ac:dyDescent="0.3">
      <c r="B33" s="6"/>
      <c r="C33" s="15"/>
      <c r="D33" s="14"/>
      <c r="E33" s="56" t="str">
        <f>IF(COUNTIF($C$34:$C$60,"")&gt;0,"ATTENZIONE: non sono state inserite tutte le preferenze possibili","")</f>
        <v>ATTENZIONE: non sono state inserite tutte le preferenze possibili</v>
      </c>
      <c r="F33" s="56"/>
      <c r="G33" s="56"/>
      <c r="H33" s="56"/>
    </row>
    <row r="34" spans="2:8" s="9" customFormat="1" ht="20.100000000000001" customHeight="1" thickBot="1" x14ac:dyDescent="0.3">
      <c r="B34" s="45">
        <v>1</v>
      </c>
      <c r="C34" s="41"/>
      <c r="D34" s="14"/>
      <c r="E34" s="56" t="str">
        <f>IF(COUNTIF($C$34:$C$60,"")&gt;0,"ATTENZIONE: non sono state inserite tutte le preferenze possibili","")</f>
        <v>ATTENZIONE: non sono state inserite tutte le preferenze possibili</v>
      </c>
      <c r="F34" s="56"/>
      <c r="G34" s="56"/>
      <c r="H34" s="56"/>
    </row>
    <row r="35" spans="2:8" s="9" customFormat="1" ht="20.100000000000001" customHeight="1" thickBot="1" x14ac:dyDescent="0.3">
      <c r="B35" s="45">
        <v>2</v>
      </c>
      <c r="C35" s="41"/>
      <c r="D35" s="16"/>
      <c r="E35" s="56" t="str">
        <f t="shared" ref="E35:E60" si="0">IF(COUNTIF($C$34:$C$60,C35)&gt;1,CONCATENATE("ATTENZIONE: la preferenza ",B35," è stata inserita più di una volta"),"")</f>
        <v/>
      </c>
      <c r="F35" s="56"/>
      <c r="G35" s="56"/>
      <c r="H35" s="56"/>
    </row>
    <row r="36" spans="2:8" s="9" customFormat="1" ht="20.100000000000001" customHeight="1" thickBot="1" x14ac:dyDescent="0.3">
      <c r="B36" s="45">
        <v>3</v>
      </c>
      <c r="C36" s="41"/>
      <c r="E36" s="56" t="str">
        <f t="shared" ref="E36:E39" si="1">IF(COUNTIF($C$34:$C$60,C36)&gt;1,CONCATENATE("ATTENZIONE: la preferenza ",B36," è stata inserita più di una volta"),"")</f>
        <v/>
      </c>
      <c r="F36" s="56"/>
      <c r="G36" s="56"/>
      <c r="H36" s="56"/>
    </row>
    <row r="37" spans="2:8" s="9" customFormat="1" ht="20.100000000000001" customHeight="1" thickBot="1" x14ac:dyDescent="0.3">
      <c r="B37" s="45">
        <v>4</v>
      </c>
      <c r="C37" s="41"/>
      <c r="E37" s="56" t="str">
        <f t="shared" si="1"/>
        <v/>
      </c>
      <c r="F37" s="56"/>
      <c r="G37" s="56"/>
      <c r="H37" s="56"/>
    </row>
    <row r="38" spans="2:8" s="9" customFormat="1" ht="20.100000000000001" customHeight="1" thickBot="1" x14ac:dyDescent="0.3">
      <c r="B38" s="45">
        <v>5</v>
      </c>
      <c r="C38" s="41"/>
      <c r="E38" s="56" t="str">
        <f t="shared" si="1"/>
        <v/>
      </c>
      <c r="F38" s="56"/>
      <c r="G38" s="56"/>
      <c r="H38" s="56"/>
    </row>
    <row r="39" spans="2:8" s="9" customFormat="1" ht="20.100000000000001" customHeight="1" thickBot="1" x14ac:dyDescent="0.3">
      <c r="B39" s="45">
        <v>6</v>
      </c>
      <c r="C39" s="41"/>
      <c r="E39" s="56" t="str">
        <f t="shared" si="1"/>
        <v/>
      </c>
      <c r="F39" s="56"/>
      <c r="G39" s="56"/>
      <c r="H39" s="56"/>
    </row>
    <row r="40" spans="2:8" s="9" customFormat="1" ht="20.100000000000001" customHeight="1" thickBot="1" x14ac:dyDescent="0.3">
      <c r="B40" s="45">
        <v>7</v>
      </c>
      <c r="C40" s="41"/>
      <c r="D40" s="16"/>
      <c r="E40" s="56" t="str">
        <f t="shared" si="0"/>
        <v/>
      </c>
      <c r="F40" s="56"/>
      <c r="G40" s="56"/>
      <c r="H40" s="56"/>
    </row>
    <row r="41" spans="2:8" s="9" customFormat="1" ht="20.100000000000001" customHeight="1" thickBot="1" x14ac:dyDescent="0.3">
      <c r="B41" s="45">
        <v>8</v>
      </c>
      <c r="C41" s="41"/>
      <c r="D41" s="16"/>
      <c r="E41" s="56" t="str">
        <f t="shared" si="0"/>
        <v/>
      </c>
      <c r="F41" s="56"/>
      <c r="G41" s="56"/>
      <c r="H41" s="56"/>
    </row>
    <row r="42" spans="2:8" s="9" customFormat="1" ht="20.100000000000001" customHeight="1" thickBot="1" x14ac:dyDescent="0.3">
      <c r="B42" s="45">
        <v>9</v>
      </c>
      <c r="C42" s="41"/>
      <c r="D42" s="16"/>
      <c r="E42" s="56" t="str">
        <f t="shared" ref="E42:E59" si="2">IF(COUNTIF($C$34:$C$60,C42)&gt;1,CONCATENATE("ATTENZIONE: la preferenza ",B42," è stata inserita più di una volta"),"")</f>
        <v/>
      </c>
      <c r="F42" s="56"/>
      <c r="G42" s="56"/>
      <c r="H42" s="56"/>
    </row>
    <row r="43" spans="2:8" s="9" customFormat="1" ht="20.100000000000001" customHeight="1" thickBot="1" x14ac:dyDescent="0.3">
      <c r="B43" s="45">
        <v>10</v>
      </c>
      <c r="C43" s="41"/>
      <c r="D43" s="16"/>
      <c r="E43" s="56" t="str">
        <f t="shared" si="2"/>
        <v/>
      </c>
      <c r="F43" s="56"/>
      <c r="G43" s="56"/>
      <c r="H43" s="56"/>
    </row>
    <row r="44" spans="2:8" s="9" customFormat="1" ht="20.100000000000001" customHeight="1" thickBot="1" x14ac:dyDescent="0.3">
      <c r="B44" s="45">
        <v>11</v>
      </c>
      <c r="C44" s="41"/>
      <c r="D44" s="16"/>
      <c r="E44" s="56" t="str">
        <f t="shared" si="2"/>
        <v/>
      </c>
      <c r="F44" s="56"/>
      <c r="G44" s="56"/>
      <c r="H44" s="56"/>
    </row>
    <row r="45" spans="2:8" s="9" customFormat="1" ht="20.100000000000001" customHeight="1" thickBot="1" x14ac:dyDescent="0.3">
      <c r="B45" s="45">
        <v>12</v>
      </c>
      <c r="C45" s="41"/>
      <c r="D45" s="16"/>
      <c r="E45" s="56" t="str">
        <f t="shared" si="2"/>
        <v/>
      </c>
      <c r="F45" s="56"/>
      <c r="G45" s="56"/>
      <c r="H45" s="56"/>
    </row>
    <row r="46" spans="2:8" s="9" customFormat="1" ht="20.100000000000001" customHeight="1" thickBot="1" x14ac:dyDescent="0.3">
      <c r="B46" s="45">
        <v>13</v>
      </c>
      <c r="C46" s="41"/>
      <c r="D46" s="16"/>
      <c r="E46" s="56" t="str">
        <f t="shared" si="2"/>
        <v/>
      </c>
      <c r="F46" s="56"/>
      <c r="G46" s="56"/>
      <c r="H46" s="56"/>
    </row>
    <row r="47" spans="2:8" s="9" customFormat="1" ht="20.100000000000001" customHeight="1" thickBot="1" x14ac:dyDescent="0.3">
      <c r="B47" s="45">
        <v>14</v>
      </c>
      <c r="C47" s="41"/>
      <c r="D47" s="16"/>
      <c r="E47" s="56" t="str">
        <f t="shared" si="2"/>
        <v/>
      </c>
      <c r="F47" s="56"/>
      <c r="G47" s="56"/>
      <c r="H47" s="56"/>
    </row>
    <row r="48" spans="2:8" s="9" customFormat="1" ht="20.100000000000001" customHeight="1" thickBot="1" x14ac:dyDescent="0.3">
      <c r="B48" s="45">
        <v>15</v>
      </c>
      <c r="C48" s="41"/>
      <c r="D48" s="16"/>
      <c r="E48" s="56" t="str">
        <f t="shared" si="2"/>
        <v/>
      </c>
      <c r="F48" s="56"/>
      <c r="G48" s="56"/>
      <c r="H48" s="56"/>
    </row>
    <row r="49" spans="2:8" s="9" customFormat="1" ht="20.100000000000001" customHeight="1" thickBot="1" x14ac:dyDescent="0.3">
      <c r="B49" s="45">
        <v>16</v>
      </c>
      <c r="C49" s="41"/>
      <c r="D49" s="16"/>
      <c r="E49" s="56" t="str">
        <f t="shared" si="2"/>
        <v/>
      </c>
      <c r="F49" s="56"/>
      <c r="G49" s="56"/>
      <c r="H49" s="56"/>
    </row>
    <row r="50" spans="2:8" s="9" customFormat="1" ht="20.100000000000001" customHeight="1" thickBot="1" x14ac:dyDescent="0.3">
      <c r="B50" s="45">
        <v>17</v>
      </c>
      <c r="C50" s="41"/>
      <c r="D50" s="16"/>
      <c r="E50" s="56" t="str">
        <f t="shared" si="2"/>
        <v/>
      </c>
      <c r="F50" s="56"/>
      <c r="G50" s="56"/>
      <c r="H50" s="56"/>
    </row>
    <row r="51" spans="2:8" s="9" customFormat="1" ht="20.100000000000001" customHeight="1" thickBot="1" x14ac:dyDescent="0.3">
      <c r="B51" s="45">
        <v>18</v>
      </c>
      <c r="C51" s="41"/>
      <c r="D51" s="16"/>
      <c r="E51" s="56" t="str">
        <f t="shared" si="2"/>
        <v/>
      </c>
      <c r="F51" s="56"/>
      <c r="G51" s="56"/>
      <c r="H51" s="56"/>
    </row>
    <row r="52" spans="2:8" s="9" customFormat="1" ht="20.100000000000001" customHeight="1" thickBot="1" x14ac:dyDescent="0.3">
      <c r="B52" s="45">
        <v>19</v>
      </c>
      <c r="C52" s="41"/>
      <c r="D52" s="16"/>
      <c r="E52" s="56" t="str">
        <f t="shared" si="2"/>
        <v/>
      </c>
      <c r="F52" s="56"/>
      <c r="G52" s="56"/>
      <c r="H52" s="56"/>
    </row>
    <row r="53" spans="2:8" s="9" customFormat="1" ht="20.100000000000001" customHeight="1" thickBot="1" x14ac:dyDescent="0.3">
      <c r="B53" s="45">
        <v>20</v>
      </c>
      <c r="C53" s="41"/>
      <c r="D53" s="16"/>
      <c r="E53" s="56" t="str">
        <f t="shared" si="2"/>
        <v/>
      </c>
      <c r="F53" s="56"/>
      <c r="G53" s="56"/>
      <c r="H53" s="56"/>
    </row>
    <row r="54" spans="2:8" s="9" customFormat="1" ht="20.100000000000001" customHeight="1" thickBot="1" x14ac:dyDescent="0.3">
      <c r="B54" s="45">
        <v>21</v>
      </c>
      <c r="C54" s="41"/>
      <c r="D54" s="16"/>
      <c r="E54" s="56" t="str">
        <f t="shared" si="2"/>
        <v/>
      </c>
      <c r="F54" s="56"/>
      <c r="G54" s="56"/>
      <c r="H54" s="56"/>
    </row>
    <row r="55" spans="2:8" s="9" customFormat="1" ht="20.100000000000001" customHeight="1" thickBot="1" x14ac:dyDescent="0.3">
      <c r="B55" s="45">
        <v>22</v>
      </c>
      <c r="C55" s="41"/>
      <c r="D55" s="16"/>
      <c r="E55" s="56" t="str">
        <f t="shared" si="2"/>
        <v/>
      </c>
      <c r="F55" s="56"/>
      <c r="G55" s="56"/>
      <c r="H55" s="56"/>
    </row>
    <row r="56" spans="2:8" s="9" customFormat="1" ht="20.100000000000001" customHeight="1" thickBot="1" x14ac:dyDescent="0.3">
      <c r="B56" s="45">
        <v>23</v>
      </c>
      <c r="C56" s="41"/>
      <c r="D56" s="16"/>
      <c r="E56" s="56" t="str">
        <f t="shared" si="2"/>
        <v/>
      </c>
      <c r="F56" s="56"/>
      <c r="G56" s="56"/>
      <c r="H56" s="56"/>
    </row>
    <row r="57" spans="2:8" s="9" customFormat="1" ht="20.100000000000001" customHeight="1" thickBot="1" x14ac:dyDescent="0.3">
      <c r="B57" s="45">
        <v>24</v>
      </c>
      <c r="C57" s="41"/>
      <c r="D57" s="16"/>
      <c r="E57" s="56" t="str">
        <f t="shared" si="2"/>
        <v/>
      </c>
      <c r="F57" s="56"/>
      <c r="G57" s="56"/>
      <c r="H57" s="56"/>
    </row>
    <row r="58" spans="2:8" s="9" customFormat="1" ht="20.100000000000001" customHeight="1" thickBot="1" x14ac:dyDescent="0.3">
      <c r="B58" s="45">
        <v>25</v>
      </c>
      <c r="C58" s="41"/>
      <c r="D58" s="16"/>
      <c r="E58" s="56" t="str">
        <f t="shared" si="2"/>
        <v/>
      </c>
      <c r="F58" s="56"/>
      <c r="G58" s="56"/>
      <c r="H58" s="56"/>
    </row>
    <row r="59" spans="2:8" s="9" customFormat="1" ht="20.100000000000001" customHeight="1" thickBot="1" x14ac:dyDescent="0.3">
      <c r="B59" s="45">
        <v>26</v>
      </c>
      <c r="C59" s="41"/>
      <c r="D59" s="16"/>
      <c r="E59" s="56" t="str">
        <f t="shared" si="2"/>
        <v/>
      </c>
      <c r="F59" s="56"/>
      <c r="G59" s="56"/>
      <c r="H59" s="56"/>
    </row>
    <row r="60" spans="2:8" s="9" customFormat="1" ht="20.100000000000001" customHeight="1" thickBot="1" x14ac:dyDescent="0.3">
      <c r="B60" s="45">
        <v>27</v>
      </c>
      <c r="C60" s="41"/>
      <c r="D60" s="16"/>
      <c r="E60" s="56" t="str">
        <f t="shared" si="0"/>
        <v/>
      </c>
      <c r="F60" s="56"/>
      <c r="G60" s="56"/>
      <c r="H60" s="56"/>
    </row>
    <row r="61" spans="2:8" s="9" customFormat="1" ht="20.100000000000001" customHeight="1" thickBot="1" x14ac:dyDescent="0.3">
      <c r="B61" s="45">
        <v>28</v>
      </c>
      <c r="C61" s="41"/>
      <c r="D61" s="16"/>
      <c r="E61" s="56" t="str">
        <f t="shared" ref="E61:E124" si="3">IF(COUNTIF($C$34:$C$60,C61)&gt;1,CONCATENATE("ATTENZIONE: la preferenza ",B61," è stata inserita più di una volta"),"")</f>
        <v/>
      </c>
      <c r="F61" s="56"/>
      <c r="G61" s="56"/>
      <c r="H61" s="56"/>
    </row>
    <row r="62" spans="2:8" s="9" customFormat="1" ht="20.100000000000001" customHeight="1" thickBot="1" x14ac:dyDescent="0.3">
      <c r="B62" s="45">
        <v>29</v>
      </c>
      <c r="C62" s="41"/>
      <c r="D62" s="16"/>
      <c r="E62" s="56" t="str">
        <f t="shared" si="3"/>
        <v/>
      </c>
      <c r="F62" s="56"/>
      <c r="G62" s="56"/>
      <c r="H62" s="56"/>
    </row>
    <row r="63" spans="2:8" s="9" customFormat="1" ht="20.100000000000001" customHeight="1" thickBot="1" x14ac:dyDescent="0.3">
      <c r="B63" s="45">
        <v>30</v>
      </c>
      <c r="C63" s="41"/>
      <c r="D63" s="16"/>
      <c r="E63" s="56" t="str">
        <f t="shared" si="3"/>
        <v/>
      </c>
      <c r="F63" s="56"/>
      <c r="G63" s="56"/>
      <c r="H63" s="56"/>
    </row>
    <row r="64" spans="2:8" s="9" customFormat="1" ht="20.100000000000001" customHeight="1" thickBot="1" x14ac:dyDescent="0.3">
      <c r="B64" s="45">
        <v>31</v>
      </c>
      <c r="C64" s="41"/>
      <c r="D64" s="16"/>
      <c r="E64" s="56" t="str">
        <f t="shared" si="3"/>
        <v/>
      </c>
      <c r="F64" s="56"/>
      <c r="G64" s="56"/>
      <c r="H64" s="56"/>
    </row>
    <row r="65" spans="2:8" s="9" customFormat="1" ht="20.100000000000001" customHeight="1" thickBot="1" x14ac:dyDescent="0.3">
      <c r="B65" s="45">
        <v>32</v>
      </c>
      <c r="C65" s="41"/>
      <c r="D65" s="16"/>
      <c r="E65" s="56" t="str">
        <f t="shared" si="3"/>
        <v/>
      </c>
      <c r="F65" s="56"/>
      <c r="G65" s="56"/>
      <c r="H65" s="56"/>
    </row>
    <row r="66" spans="2:8" s="9" customFormat="1" ht="20.100000000000001" customHeight="1" thickBot="1" x14ac:dyDescent="0.3">
      <c r="B66" s="45">
        <v>33</v>
      </c>
      <c r="C66" s="41"/>
      <c r="D66" s="16"/>
      <c r="E66" s="56" t="str">
        <f t="shared" si="3"/>
        <v/>
      </c>
      <c r="F66" s="56"/>
      <c r="G66" s="56"/>
      <c r="H66" s="56"/>
    </row>
    <row r="67" spans="2:8" s="9" customFormat="1" ht="20.100000000000001" customHeight="1" thickBot="1" x14ac:dyDescent="0.3">
      <c r="B67" s="45">
        <v>34</v>
      </c>
      <c r="C67" s="41"/>
      <c r="D67" s="16"/>
      <c r="E67" s="56" t="str">
        <f t="shared" si="3"/>
        <v/>
      </c>
      <c r="F67" s="56"/>
      <c r="G67" s="56"/>
      <c r="H67" s="56"/>
    </row>
    <row r="68" spans="2:8" s="9" customFormat="1" ht="20.100000000000001" customHeight="1" thickBot="1" x14ac:dyDescent="0.3">
      <c r="B68" s="45">
        <v>35</v>
      </c>
      <c r="C68" s="41"/>
      <c r="D68" s="16"/>
      <c r="E68" s="56" t="str">
        <f t="shared" si="3"/>
        <v/>
      </c>
      <c r="F68" s="56"/>
      <c r="G68" s="56"/>
      <c r="H68" s="56"/>
    </row>
    <row r="69" spans="2:8" s="9" customFormat="1" ht="20.100000000000001" customHeight="1" thickBot="1" x14ac:dyDescent="0.3">
      <c r="B69" s="45">
        <v>36</v>
      </c>
      <c r="C69" s="41"/>
      <c r="D69" s="16"/>
      <c r="E69" s="56" t="str">
        <f t="shared" si="3"/>
        <v/>
      </c>
      <c r="F69" s="56"/>
      <c r="G69" s="56"/>
      <c r="H69" s="56"/>
    </row>
    <row r="70" spans="2:8" s="9" customFormat="1" ht="20.100000000000001" customHeight="1" thickBot="1" x14ac:dyDescent="0.3">
      <c r="B70" s="45">
        <v>37</v>
      </c>
      <c r="C70" s="41"/>
      <c r="D70" s="16"/>
      <c r="E70" s="56" t="str">
        <f t="shared" si="3"/>
        <v/>
      </c>
      <c r="F70" s="56"/>
      <c r="G70" s="56"/>
      <c r="H70" s="56"/>
    </row>
    <row r="71" spans="2:8" s="9" customFormat="1" ht="20.100000000000001" customHeight="1" thickBot="1" x14ac:dyDescent="0.3">
      <c r="B71" s="45">
        <v>38</v>
      </c>
      <c r="C71" s="41"/>
      <c r="D71" s="16"/>
      <c r="E71" s="56" t="str">
        <f t="shared" si="3"/>
        <v/>
      </c>
      <c r="F71" s="56"/>
      <c r="G71" s="56"/>
      <c r="H71" s="56"/>
    </row>
    <row r="72" spans="2:8" s="9" customFormat="1" ht="20.100000000000001" customHeight="1" thickBot="1" x14ac:dyDescent="0.3">
      <c r="B72" s="45">
        <v>39</v>
      </c>
      <c r="C72" s="41"/>
      <c r="D72" s="16"/>
      <c r="E72" s="56" t="str">
        <f t="shared" si="3"/>
        <v/>
      </c>
      <c r="F72" s="56"/>
      <c r="G72" s="56"/>
      <c r="H72" s="56"/>
    </row>
    <row r="73" spans="2:8" s="9" customFormat="1" ht="20.100000000000001" customHeight="1" thickBot="1" x14ac:dyDescent="0.3">
      <c r="B73" s="45">
        <v>40</v>
      </c>
      <c r="C73" s="41"/>
      <c r="D73" s="16"/>
      <c r="E73" s="56" t="str">
        <f t="shared" si="3"/>
        <v/>
      </c>
      <c r="F73" s="56"/>
      <c r="G73" s="56"/>
      <c r="H73" s="56"/>
    </row>
    <row r="74" spans="2:8" s="9" customFormat="1" ht="20.100000000000001" customHeight="1" thickBot="1" x14ac:dyDescent="0.3">
      <c r="B74" s="45">
        <v>41</v>
      </c>
      <c r="C74" s="41"/>
      <c r="D74" s="16"/>
      <c r="E74" s="56" t="str">
        <f t="shared" si="3"/>
        <v/>
      </c>
      <c r="F74" s="56"/>
      <c r="G74" s="56"/>
      <c r="H74" s="56"/>
    </row>
    <row r="75" spans="2:8" s="9" customFormat="1" ht="20.100000000000001" customHeight="1" thickBot="1" x14ac:dyDescent="0.3">
      <c r="B75" s="45">
        <v>42</v>
      </c>
      <c r="C75" s="41"/>
      <c r="D75" s="16"/>
      <c r="E75" s="56" t="str">
        <f t="shared" si="3"/>
        <v/>
      </c>
      <c r="F75" s="56"/>
      <c r="G75" s="56"/>
      <c r="H75" s="56"/>
    </row>
    <row r="76" spans="2:8" s="9" customFormat="1" ht="20.100000000000001" customHeight="1" thickBot="1" x14ac:dyDescent="0.3">
      <c r="B76" s="45">
        <v>43</v>
      </c>
      <c r="C76" s="41"/>
      <c r="D76" s="16"/>
      <c r="E76" s="56" t="str">
        <f t="shared" si="3"/>
        <v/>
      </c>
      <c r="F76" s="56"/>
      <c r="G76" s="56"/>
      <c r="H76" s="56"/>
    </row>
    <row r="77" spans="2:8" s="9" customFormat="1" ht="20.100000000000001" customHeight="1" thickBot="1" x14ac:dyDescent="0.3">
      <c r="B77" s="45">
        <v>44</v>
      </c>
      <c r="C77" s="41"/>
      <c r="D77" s="16"/>
      <c r="E77" s="56" t="str">
        <f t="shared" si="3"/>
        <v/>
      </c>
      <c r="F77" s="56"/>
      <c r="G77" s="56"/>
      <c r="H77" s="56"/>
    </row>
    <row r="78" spans="2:8" s="9" customFormat="1" ht="20.100000000000001" customHeight="1" thickBot="1" x14ac:dyDescent="0.3">
      <c r="B78" s="45">
        <v>45</v>
      </c>
      <c r="C78" s="41"/>
      <c r="D78" s="16"/>
      <c r="E78" s="56" t="str">
        <f t="shared" si="3"/>
        <v/>
      </c>
      <c r="F78" s="56"/>
      <c r="G78" s="56"/>
      <c r="H78" s="56"/>
    </row>
    <row r="79" spans="2:8" s="9" customFormat="1" ht="20.100000000000001" customHeight="1" thickBot="1" x14ac:dyDescent="0.3">
      <c r="B79" s="45">
        <v>46</v>
      </c>
      <c r="C79" s="41"/>
      <c r="D79" s="16"/>
      <c r="E79" s="56" t="str">
        <f t="shared" si="3"/>
        <v/>
      </c>
      <c r="F79" s="56"/>
      <c r="G79" s="56"/>
      <c r="H79" s="56"/>
    </row>
    <row r="80" spans="2:8" s="9" customFormat="1" ht="20.100000000000001" customHeight="1" thickBot="1" x14ac:dyDescent="0.3">
      <c r="B80" s="45">
        <v>47</v>
      </c>
      <c r="C80" s="41"/>
      <c r="D80" s="16"/>
      <c r="E80" s="56" t="str">
        <f t="shared" si="3"/>
        <v/>
      </c>
      <c r="F80" s="56"/>
      <c r="G80" s="56"/>
      <c r="H80" s="56"/>
    </row>
    <row r="81" spans="2:8" s="9" customFormat="1" ht="20.100000000000001" customHeight="1" thickBot="1" x14ac:dyDescent="0.3">
      <c r="B81" s="45">
        <v>48</v>
      </c>
      <c r="C81" s="41"/>
      <c r="D81" s="16"/>
      <c r="E81" s="56" t="str">
        <f t="shared" si="3"/>
        <v/>
      </c>
      <c r="F81" s="56"/>
      <c r="G81" s="56"/>
      <c r="H81" s="56"/>
    </row>
    <row r="82" spans="2:8" s="9" customFormat="1" ht="20.100000000000001" customHeight="1" thickBot="1" x14ac:dyDescent="0.3">
      <c r="B82" s="45">
        <v>49</v>
      </c>
      <c r="C82" s="41"/>
      <c r="D82" s="16"/>
      <c r="E82" s="56" t="str">
        <f t="shared" si="3"/>
        <v/>
      </c>
      <c r="F82" s="56"/>
      <c r="G82" s="56"/>
      <c r="H82" s="56"/>
    </row>
    <row r="83" spans="2:8" s="9" customFormat="1" ht="20.100000000000001" customHeight="1" thickBot="1" x14ac:dyDescent="0.3">
      <c r="B83" s="45">
        <v>50</v>
      </c>
      <c r="C83" s="41"/>
      <c r="D83" s="16"/>
      <c r="E83" s="56" t="str">
        <f t="shared" si="3"/>
        <v/>
      </c>
      <c r="F83" s="56"/>
      <c r="G83" s="56"/>
      <c r="H83" s="56"/>
    </row>
    <row r="84" spans="2:8" s="9" customFormat="1" ht="20.100000000000001" customHeight="1" thickBot="1" x14ac:dyDescent="0.3">
      <c r="B84" s="45">
        <v>51</v>
      </c>
      <c r="C84" s="41"/>
      <c r="D84" s="16"/>
      <c r="E84" s="56" t="str">
        <f t="shared" si="3"/>
        <v/>
      </c>
      <c r="F84" s="56"/>
      <c r="G84" s="56"/>
      <c r="H84" s="56"/>
    </row>
    <row r="85" spans="2:8" s="9" customFormat="1" ht="20.100000000000001" customHeight="1" thickBot="1" x14ac:dyDescent="0.3">
      <c r="B85" s="45">
        <v>52</v>
      </c>
      <c r="C85" s="41"/>
      <c r="D85" s="16"/>
      <c r="E85" s="56" t="str">
        <f t="shared" si="3"/>
        <v/>
      </c>
      <c r="F85" s="56"/>
      <c r="G85" s="56"/>
      <c r="H85" s="56"/>
    </row>
    <row r="86" spans="2:8" s="9" customFormat="1" ht="20.100000000000001" customHeight="1" thickBot="1" x14ac:dyDescent="0.3">
      <c r="B86" s="45">
        <v>53</v>
      </c>
      <c r="C86" s="41"/>
      <c r="D86" s="16"/>
      <c r="E86" s="56" t="str">
        <f t="shared" si="3"/>
        <v/>
      </c>
      <c r="F86" s="56"/>
      <c r="G86" s="56"/>
      <c r="H86" s="56"/>
    </row>
    <row r="87" spans="2:8" s="9" customFormat="1" ht="20.100000000000001" customHeight="1" thickBot="1" x14ac:dyDescent="0.3">
      <c r="B87" s="45">
        <v>54</v>
      </c>
      <c r="C87" s="41"/>
      <c r="D87" s="16"/>
      <c r="E87" s="56" t="str">
        <f t="shared" si="3"/>
        <v/>
      </c>
      <c r="F87" s="56"/>
      <c r="G87" s="56"/>
      <c r="H87" s="56"/>
    </row>
    <row r="88" spans="2:8" s="9" customFormat="1" ht="20.100000000000001" customHeight="1" thickBot="1" x14ac:dyDescent="0.3">
      <c r="B88" s="45">
        <v>55</v>
      </c>
      <c r="C88" s="41"/>
      <c r="D88" s="16"/>
      <c r="E88" s="56" t="str">
        <f t="shared" si="3"/>
        <v/>
      </c>
      <c r="F88" s="56"/>
      <c r="G88" s="56"/>
      <c r="H88" s="56"/>
    </row>
    <row r="89" spans="2:8" s="9" customFormat="1" ht="20.100000000000001" customHeight="1" thickBot="1" x14ac:dyDescent="0.3">
      <c r="B89" s="45">
        <v>56</v>
      </c>
      <c r="C89" s="41"/>
      <c r="D89" s="16"/>
      <c r="E89" s="56" t="str">
        <f t="shared" si="3"/>
        <v/>
      </c>
      <c r="F89" s="56"/>
      <c r="G89" s="56"/>
      <c r="H89" s="56"/>
    </row>
    <row r="90" spans="2:8" s="9" customFormat="1" ht="20.100000000000001" customHeight="1" thickBot="1" x14ac:dyDescent="0.3">
      <c r="B90" s="45">
        <v>57</v>
      </c>
      <c r="C90" s="41"/>
      <c r="D90" s="16"/>
      <c r="E90" s="56" t="str">
        <f t="shared" si="3"/>
        <v/>
      </c>
      <c r="F90" s="56"/>
      <c r="G90" s="56"/>
      <c r="H90" s="56"/>
    </row>
    <row r="91" spans="2:8" s="9" customFormat="1" ht="20.100000000000001" customHeight="1" thickBot="1" x14ac:dyDescent="0.3">
      <c r="B91" s="45">
        <v>58</v>
      </c>
      <c r="C91" s="41"/>
      <c r="D91" s="16"/>
      <c r="E91" s="56" t="str">
        <f t="shared" si="3"/>
        <v/>
      </c>
      <c r="F91" s="56"/>
      <c r="G91" s="56"/>
      <c r="H91" s="56"/>
    </row>
    <row r="92" spans="2:8" s="9" customFormat="1" ht="20.100000000000001" customHeight="1" thickBot="1" x14ac:dyDescent="0.3">
      <c r="B92" s="45">
        <v>59</v>
      </c>
      <c r="C92" s="41"/>
      <c r="D92" s="16"/>
      <c r="E92" s="56" t="str">
        <f t="shared" si="3"/>
        <v/>
      </c>
      <c r="F92" s="56"/>
      <c r="G92" s="56"/>
      <c r="H92" s="56"/>
    </row>
    <row r="93" spans="2:8" s="9" customFormat="1" ht="20.100000000000001" customHeight="1" thickBot="1" x14ac:dyDescent="0.3">
      <c r="B93" s="45">
        <v>60</v>
      </c>
      <c r="C93" s="41"/>
      <c r="D93" s="16"/>
      <c r="E93" s="56" t="str">
        <f t="shared" si="3"/>
        <v/>
      </c>
      <c r="F93" s="56"/>
      <c r="G93" s="56"/>
      <c r="H93" s="56"/>
    </row>
    <row r="94" spans="2:8" s="9" customFormat="1" ht="20.100000000000001" customHeight="1" thickBot="1" x14ac:dyDescent="0.3">
      <c r="B94" s="45">
        <v>61</v>
      </c>
      <c r="C94" s="41"/>
      <c r="D94" s="16"/>
      <c r="E94" s="56" t="str">
        <f t="shared" si="3"/>
        <v/>
      </c>
      <c r="F94" s="56"/>
      <c r="G94" s="56"/>
      <c r="H94" s="56"/>
    </row>
    <row r="95" spans="2:8" s="9" customFormat="1" ht="20.100000000000001" customHeight="1" thickBot="1" x14ac:dyDescent="0.3">
      <c r="B95" s="45">
        <v>62</v>
      </c>
      <c r="C95" s="41"/>
      <c r="D95" s="16"/>
      <c r="E95" s="56" t="str">
        <f t="shared" si="3"/>
        <v/>
      </c>
      <c r="F95" s="56"/>
      <c r="G95" s="56"/>
      <c r="H95" s="56"/>
    </row>
    <row r="96" spans="2:8" s="9" customFormat="1" ht="20.100000000000001" customHeight="1" thickBot="1" x14ac:dyDescent="0.3">
      <c r="B96" s="45">
        <v>63</v>
      </c>
      <c r="C96" s="41"/>
      <c r="D96" s="16"/>
      <c r="E96" s="56" t="str">
        <f t="shared" si="3"/>
        <v/>
      </c>
      <c r="F96" s="56"/>
      <c r="G96" s="56"/>
      <c r="H96" s="56"/>
    </row>
    <row r="97" spans="2:8" s="9" customFormat="1" ht="20.100000000000001" customHeight="1" thickBot="1" x14ac:dyDescent="0.3">
      <c r="B97" s="45">
        <v>64</v>
      </c>
      <c r="C97" s="41"/>
      <c r="D97" s="16"/>
      <c r="E97" s="56" t="str">
        <f t="shared" si="3"/>
        <v/>
      </c>
      <c r="F97" s="56"/>
      <c r="G97" s="56"/>
      <c r="H97" s="56"/>
    </row>
    <row r="98" spans="2:8" s="9" customFormat="1" ht="20.100000000000001" customHeight="1" thickBot="1" x14ac:dyDescent="0.3">
      <c r="B98" s="45">
        <v>65</v>
      </c>
      <c r="C98" s="41"/>
      <c r="D98" s="16"/>
      <c r="E98" s="56" t="str">
        <f t="shared" si="3"/>
        <v/>
      </c>
      <c r="F98" s="56"/>
      <c r="G98" s="56"/>
      <c r="H98" s="56"/>
    </row>
    <row r="99" spans="2:8" s="9" customFormat="1" ht="20.100000000000001" customHeight="1" thickBot="1" x14ac:dyDescent="0.3">
      <c r="B99" s="45">
        <v>66</v>
      </c>
      <c r="C99" s="41"/>
      <c r="D99" s="16"/>
      <c r="E99" s="56" t="str">
        <f t="shared" si="3"/>
        <v/>
      </c>
      <c r="F99" s="56"/>
      <c r="G99" s="56"/>
      <c r="H99" s="56"/>
    </row>
    <row r="100" spans="2:8" s="9" customFormat="1" ht="20.100000000000001" customHeight="1" thickBot="1" x14ac:dyDescent="0.3">
      <c r="B100" s="45">
        <v>67</v>
      </c>
      <c r="C100" s="41"/>
      <c r="D100" s="16"/>
      <c r="E100" s="56" t="str">
        <f t="shared" si="3"/>
        <v/>
      </c>
      <c r="F100" s="56"/>
      <c r="G100" s="56"/>
      <c r="H100" s="56"/>
    </row>
    <row r="101" spans="2:8" s="9" customFormat="1" ht="20.100000000000001" customHeight="1" thickBot="1" x14ac:dyDescent="0.3">
      <c r="B101" s="45">
        <v>68</v>
      </c>
      <c r="C101" s="41"/>
      <c r="D101" s="16"/>
      <c r="E101" s="56" t="str">
        <f t="shared" si="3"/>
        <v/>
      </c>
      <c r="F101" s="56"/>
      <c r="G101" s="56"/>
      <c r="H101" s="56"/>
    </row>
    <row r="102" spans="2:8" s="9" customFormat="1" ht="20.100000000000001" customHeight="1" thickBot="1" x14ac:dyDescent="0.25">
      <c r="B102" s="44">
        <v>69</v>
      </c>
      <c r="C102" s="41"/>
      <c r="D102" s="16"/>
      <c r="E102" s="56" t="str">
        <f t="shared" si="3"/>
        <v/>
      </c>
      <c r="F102" s="56"/>
      <c r="G102" s="56"/>
      <c r="H102" s="56"/>
    </row>
    <row r="103" spans="2:8" s="9" customFormat="1" ht="20.100000000000001" customHeight="1" thickBot="1" x14ac:dyDescent="0.25">
      <c r="B103" s="44">
        <v>70</v>
      </c>
      <c r="C103" s="41"/>
      <c r="D103" s="16"/>
      <c r="E103" s="56" t="str">
        <f t="shared" si="3"/>
        <v/>
      </c>
      <c r="F103" s="56"/>
      <c r="G103" s="56"/>
      <c r="H103" s="56"/>
    </row>
    <row r="104" spans="2:8" s="9" customFormat="1" ht="20.100000000000001" customHeight="1" thickBot="1" x14ac:dyDescent="0.25">
      <c r="B104" s="44">
        <v>71</v>
      </c>
      <c r="C104" s="41"/>
      <c r="D104" s="16"/>
      <c r="E104" s="56" t="str">
        <f t="shared" si="3"/>
        <v/>
      </c>
      <c r="F104" s="56"/>
      <c r="G104" s="56"/>
      <c r="H104" s="56"/>
    </row>
    <row r="105" spans="2:8" s="9" customFormat="1" ht="20.100000000000001" customHeight="1" thickBot="1" x14ac:dyDescent="0.25">
      <c r="B105" s="44">
        <v>72</v>
      </c>
      <c r="C105" s="41"/>
      <c r="D105" s="16"/>
      <c r="E105" s="56" t="str">
        <f t="shared" si="3"/>
        <v/>
      </c>
      <c r="F105" s="56"/>
      <c r="G105" s="56"/>
      <c r="H105" s="56"/>
    </row>
    <row r="106" spans="2:8" s="9" customFormat="1" ht="20.100000000000001" customHeight="1" thickBot="1" x14ac:dyDescent="0.25">
      <c r="B106" s="44">
        <v>73</v>
      </c>
      <c r="C106" s="41"/>
      <c r="D106" s="16"/>
      <c r="E106" s="56" t="str">
        <f t="shared" si="3"/>
        <v/>
      </c>
      <c r="F106" s="56"/>
      <c r="G106" s="56"/>
      <c r="H106" s="56"/>
    </row>
    <row r="107" spans="2:8" s="9" customFormat="1" ht="20.100000000000001" customHeight="1" thickBot="1" x14ac:dyDescent="0.25">
      <c r="B107" s="44">
        <v>74</v>
      </c>
      <c r="C107" s="41"/>
      <c r="D107" s="16"/>
      <c r="E107" s="56" t="str">
        <f t="shared" si="3"/>
        <v/>
      </c>
      <c r="F107" s="56"/>
      <c r="G107" s="56"/>
      <c r="H107" s="56"/>
    </row>
    <row r="108" spans="2:8" s="9" customFormat="1" ht="20.100000000000001" customHeight="1" thickBot="1" x14ac:dyDescent="0.25">
      <c r="B108" s="44">
        <v>75</v>
      </c>
      <c r="C108" s="41"/>
      <c r="D108" s="16"/>
      <c r="E108" s="56" t="str">
        <f t="shared" si="3"/>
        <v/>
      </c>
      <c r="F108" s="56"/>
      <c r="G108" s="56"/>
      <c r="H108" s="56"/>
    </row>
    <row r="109" spans="2:8" s="9" customFormat="1" ht="20.100000000000001" customHeight="1" thickBot="1" x14ac:dyDescent="0.25">
      <c r="B109" s="44">
        <v>76</v>
      </c>
      <c r="C109" s="41"/>
      <c r="D109" s="16"/>
      <c r="E109" s="56" t="str">
        <f t="shared" si="3"/>
        <v/>
      </c>
      <c r="F109" s="56"/>
      <c r="G109" s="56"/>
      <c r="H109" s="56"/>
    </row>
    <row r="110" spans="2:8" s="9" customFormat="1" ht="20.100000000000001" customHeight="1" thickBot="1" x14ac:dyDescent="0.25">
      <c r="B110" s="44">
        <v>77</v>
      </c>
      <c r="C110" s="41"/>
      <c r="D110" s="16"/>
      <c r="E110" s="56" t="str">
        <f t="shared" si="3"/>
        <v/>
      </c>
      <c r="F110" s="56"/>
      <c r="G110" s="56"/>
      <c r="H110" s="56"/>
    </row>
    <row r="111" spans="2:8" s="9" customFormat="1" ht="20.100000000000001" customHeight="1" thickBot="1" x14ac:dyDescent="0.25">
      <c r="B111" s="44">
        <v>78</v>
      </c>
      <c r="C111" s="41"/>
      <c r="D111" s="16"/>
      <c r="E111" s="56" t="str">
        <f t="shared" si="3"/>
        <v/>
      </c>
      <c r="F111" s="56"/>
      <c r="G111" s="56"/>
      <c r="H111" s="56"/>
    </row>
    <row r="112" spans="2:8" s="9" customFormat="1" ht="20.100000000000001" customHeight="1" thickBot="1" x14ac:dyDescent="0.25">
      <c r="B112" s="44">
        <v>79</v>
      </c>
      <c r="C112" s="41"/>
      <c r="D112" s="16"/>
      <c r="E112" s="56" t="str">
        <f t="shared" si="3"/>
        <v/>
      </c>
      <c r="F112" s="56"/>
      <c r="G112" s="56"/>
      <c r="H112" s="56"/>
    </row>
    <row r="113" spans="2:8" s="9" customFormat="1" ht="20.100000000000001" customHeight="1" thickBot="1" x14ac:dyDescent="0.25">
      <c r="B113" s="44">
        <v>80</v>
      </c>
      <c r="C113" s="41"/>
      <c r="D113" s="16"/>
      <c r="E113" s="56" t="str">
        <f t="shared" si="3"/>
        <v/>
      </c>
      <c r="F113" s="56"/>
      <c r="G113" s="56"/>
      <c r="H113" s="56"/>
    </row>
    <row r="114" spans="2:8" s="9" customFormat="1" ht="20.100000000000001" customHeight="1" thickBot="1" x14ac:dyDescent="0.25">
      <c r="B114" s="44">
        <v>81</v>
      </c>
      <c r="C114" s="41"/>
      <c r="D114" s="16"/>
      <c r="E114" s="56" t="str">
        <f t="shared" si="3"/>
        <v/>
      </c>
      <c r="F114" s="56"/>
      <c r="G114" s="56"/>
      <c r="H114" s="56"/>
    </row>
    <row r="115" spans="2:8" s="9" customFormat="1" ht="20.100000000000001" customHeight="1" thickBot="1" x14ac:dyDescent="0.25">
      <c r="B115" s="44">
        <v>82</v>
      </c>
      <c r="C115" s="41"/>
      <c r="D115" s="16"/>
      <c r="E115" s="56" t="str">
        <f t="shared" si="3"/>
        <v/>
      </c>
      <c r="F115" s="56"/>
      <c r="G115" s="56"/>
      <c r="H115" s="56"/>
    </row>
    <row r="116" spans="2:8" s="9" customFormat="1" ht="20.100000000000001" customHeight="1" thickBot="1" x14ac:dyDescent="0.25">
      <c r="B116" s="44">
        <v>83</v>
      </c>
      <c r="C116" s="41"/>
      <c r="D116" s="16"/>
      <c r="E116" s="56" t="str">
        <f t="shared" si="3"/>
        <v/>
      </c>
      <c r="F116" s="56"/>
      <c r="G116" s="56"/>
      <c r="H116" s="56"/>
    </row>
    <row r="117" spans="2:8" s="9" customFormat="1" ht="20.100000000000001" customHeight="1" thickBot="1" x14ac:dyDescent="0.25">
      <c r="B117" s="44">
        <v>84</v>
      </c>
      <c r="C117" s="41"/>
      <c r="D117" s="16"/>
      <c r="E117" s="56" t="str">
        <f t="shared" si="3"/>
        <v/>
      </c>
      <c r="F117" s="56"/>
      <c r="G117" s="56"/>
      <c r="H117" s="56"/>
    </row>
    <row r="118" spans="2:8" s="9" customFormat="1" ht="20.100000000000001" customHeight="1" thickBot="1" x14ac:dyDescent="0.25">
      <c r="B118" s="44">
        <v>85</v>
      </c>
      <c r="C118" s="41"/>
      <c r="D118" s="16"/>
      <c r="E118" s="56" t="str">
        <f t="shared" si="3"/>
        <v/>
      </c>
      <c r="F118" s="56"/>
      <c r="G118" s="56"/>
      <c r="H118" s="56"/>
    </row>
    <row r="119" spans="2:8" s="9" customFormat="1" ht="20.100000000000001" customHeight="1" thickBot="1" x14ac:dyDescent="0.25">
      <c r="B119" s="44">
        <v>86</v>
      </c>
      <c r="C119" s="41"/>
      <c r="D119" s="16"/>
      <c r="E119" s="56" t="str">
        <f t="shared" si="3"/>
        <v/>
      </c>
      <c r="F119" s="56"/>
      <c r="G119" s="56"/>
      <c r="H119" s="56"/>
    </row>
    <row r="120" spans="2:8" s="9" customFormat="1" ht="20.100000000000001" customHeight="1" thickBot="1" x14ac:dyDescent="0.25">
      <c r="B120" s="44">
        <v>87</v>
      </c>
      <c r="C120" s="41"/>
      <c r="D120" s="16"/>
      <c r="E120" s="56" t="str">
        <f t="shared" si="3"/>
        <v/>
      </c>
      <c r="F120" s="56"/>
      <c r="G120" s="56"/>
      <c r="H120" s="56"/>
    </row>
    <row r="121" spans="2:8" s="9" customFormat="1" ht="20.100000000000001" customHeight="1" thickBot="1" x14ac:dyDescent="0.25">
      <c r="B121" s="44">
        <v>88</v>
      </c>
      <c r="C121" s="41"/>
      <c r="D121" s="16"/>
      <c r="E121" s="56" t="str">
        <f t="shared" si="3"/>
        <v/>
      </c>
      <c r="F121" s="56"/>
      <c r="G121" s="56"/>
      <c r="H121" s="56"/>
    </row>
    <row r="122" spans="2:8" s="9" customFormat="1" ht="20.100000000000001" customHeight="1" thickBot="1" x14ac:dyDescent="0.25">
      <c r="B122" s="44">
        <v>89</v>
      </c>
      <c r="C122" s="41"/>
      <c r="D122" s="16"/>
      <c r="E122" s="56" t="str">
        <f t="shared" si="3"/>
        <v/>
      </c>
      <c r="F122" s="56"/>
      <c r="G122" s="56"/>
      <c r="H122" s="56"/>
    </row>
    <row r="123" spans="2:8" s="9" customFormat="1" ht="20.100000000000001" customHeight="1" thickBot="1" x14ac:dyDescent="0.25">
      <c r="B123" s="44">
        <v>90</v>
      </c>
      <c r="C123" s="41"/>
      <c r="D123" s="16"/>
      <c r="E123" s="56" t="str">
        <f t="shared" si="3"/>
        <v/>
      </c>
      <c r="F123" s="56"/>
      <c r="G123" s="56"/>
      <c r="H123" s="56"/>
    </row>
    <row r="124" spans="2:8" s="9" customFormat="1" ht="20.100000000000001" customHeight="1" thickBot="1" x14ac:dyDescent="0.25">
      <c r="B124" s="44">
        <v>91</v>
      </c>
      <c r="C124" s="41"/>
      <c r="D124" s="16"/>
      <c r="E124" s="56" t="str">
        <f t="shared" si="3"/>
        <v/>
      </c>
      <c r="F124" s="56"/>
      <c r="G124" s="56"/>
      <c r="H124" s="56"/>
    </row>
    <row r="125" spans="2:8" s="9" customFormat="1" ht="20.100000000000001" customHeight="1" thickBot="1" x14ac:dyDescent="0.25">
      <c r="B125" s="44">
        <v>92</v>
      </c>
      <c r="C125" s="41"/>
      <c r="D125" s="16"/>
      <c r="E125" s="56" t="str">
        <f t="shared" ref="E125:E177" si="4">IF(COUNTIF($C$34:$C$60,C125)&gt;1,CONCATENATE("ATTENZIONE: la preferenza ",B125," è stata inserita più di una volta"),"")</f>
        <v/>
      </c>
      <c r="F125" s="56"/>
      <c r="G125" s="56"/>
      <c r="H125" s="56"/>
    </row>
    <row r="126" spans="2:8" s="9" customFormat="1" ht="20.100000000000001" customHeight="1" thickBot="1" x14ac:dyDescent="0.25">
      <c r="B126" s="44">
        <v>93</v>
      </c>
      <c r="C126" s="41"/>
      <c r="D126" s="16"/>
      <c r="E126" s="56" t="str">
        <f t="shared" si="4"/>
        <v/>
      </c>
      <c r="F126" s="56"/>
      <c r="G126" s="56"/>
      <c r="H126" s="56"/>
    </row>
    <row r="127" spans="2:8" s="9" customFormat="1" ht="20.100000000000001" customHeight="1" thickBot="1" x14ac:dyDescent="0.25">
      <c r="B127" s="44">
        <v>94</v>
      </c>
      <c r="C127" s="41"/>
      <c r="D127" s="16"/>
      <c r="E127" s="56" t="str">
        <f t="shared" si="4"/>
        <v/>
      </c>
      <c r="F127" s="56"/>
      <c r="G127" s="56"/>
      <c r="H127" s="56"/>
    </row>
    <row r="128" spans="2:8" s="9" customFormat="1" ht="20.100000000000001" customHeight="1" thickBot="1" x14ac:dyDescent="0.25">
      <c r="B128" s="44">
        <v>95</v>
      </c>
      <c r="C128" s="41"/>
      <c r="D128" s="16"/>
      <c r="E128" s="56" t="str">
        <f t="shared" si="4"/>
        <v/>
      </c>
      <c r="F128" s="56"/>
      <c r="G128" s="56"/>
      <c r="H128" s="56"/>
    </row>
    <row r="129" spans="2:8" s="9" customFormat="1" ht="20.100000000000001" customHeight="1" thickBot="1" x14ac:dyDescent="0.25">
      <c r="B129" s="44">
        <v>96</v>
      </c>
      <c r="C129" s="41"/>
      <c r="D129" s="16"/>
      <c r="E129" s="56" t="str">
        <f t="shared" si="4"/>
        <v/>
      </c>
      <c r="F129" s="56"/>
      <c r="G129" s="56"/>
      <c r="H129" s="56"/>
    </row>
    <row r="130" spans="2:8" s="9" customFormat="1" ht="20.100000000000001" customHeight="1" thickBot="1" x14ac:dyDescent="0.25">
      <c r="B130" s="44">
        <v>97</v>
      </c>
      <c r="C130" s="41"/>
      <c r="D130" s="16"/>
      <c r="E130" s="56" t="str">
        <f t="shared" si="4"/>
        <v/>
      </c>
      <c r="F130" s="56"/>
      <c r="G130" s="56"/>
      <c r="H130" s="56"/>
    </row>
    <row r="131" spans="2:8" s="9" customFormat="1" ht="20.100000000000001" customHeight="1" thickBot="1" x14ac:dyDescent="0.25">
      <c r="B131" s="44">
        <v>98</v>
      </c>
      <c r="C131" s="41"/>
      <c r="D131" s="16"/>
      <c r="E131" s="56" t="str">
        <f t="shared" si="4"/>
        <v/>
      </c>
      <c r="F131" s="56"/>
      <c r="G131" s="56"/>
      <c r="H131" s="56"/>
    </row>
    <row r="132" spans="2:8" s="9" customFormat="1" ht="20.100000000000001" customHeight="1" thickBot="1" x14ac:dyDescent="0.25">
      <c r="B132" s="44">
        <v>99</v>
      </c>
      <c r="C132" s="41"/>
      <c r="D132" s="16"/>
      <c r="E132" s="56" t="str">
        <f t="shared" si="4"/>
        <v/>
      </c>
      <c r="F132" s="56"/>
      <c r="G132" s="56"/>
      <c r="H132" s="56"/>
    </row>
    <row r="133" spans="2:8" s="9" customFormat="1" ht="20.100000000000001" customHeight="1" thickBot="1" x14ac:dyDescent="0.25">
      <c r="B133" s="44">
        <v>100</v>
      </c>
      <c r="C133" s="41"/>
      <c r="D133" s="16"/>
      <c r="E133" s="56" t="str">
        <f t="shared" si="4"/>
        <v/>
      </c>
      <c r="F133" s="56"/>
      <c r="G133" s="56"/>
      <c r="H133" s="56"/>
    </row>
    <row r="134" spans="2:8" s="9" customFormat="1" ht="20.100000000000001" customHeight="1" thickBot="1" x14ac:dyDescent="0.25">
      <c r="B134" s="44">
        <v>101</v>
      </c>
      <c r="C134" s="41"/>
      <c r="D134" s="16"/>
      <c r="E134" s="56" t="str">
        <f t="shared" si="4"/>
        <v/>
      </c>
      <c r="F134" s="56"/>
      <c r="G134" s="56"/>
      <c r="H134" s="56"/>
    </row>
    <row r="135" spans="2:8" s="9" customFormat="1" ht="20.100000000000001" customHeight="1" thickBot="1" x14ac:dyDescent="0.25">
      <c r="B135" s="44">
        <v>102</v>
      </c>
      <c r="C135" s="41"/>
      <c r="D135" s="16"/>
      <c r="E135" s="56" t="str">
        <f t="shared" si="4"/>
        <v/>
      </c>
      <c r="F135" s="56"/>
      <c r="G135" s="56"/>
      <c r="H135" s="56"/>
    </row>
    <row r="136" spans="2:8" s="9" customFormat="1" ht="20.100000000000001" customHeight="1" thickBot="1" x14ac:dyDescent="0.25">
      <c r="B136" s="44">
        <v>103</v>
      </c>
      <c r="C136" s="41"/>
      <c r="D136" s="16"/>
      <c r="E136" s="56" t="str">
        <f t="shared" si="4"/>
        <v/>
      </c>
      <c r="F136" s="56"/>
      <c r="G136" s="56"/>
      <c r="H136" s="56"/>
    </row>
    <row r="137" spans="2:8" s="9" customFormat="1" ht="20.100000000000001" customHeight="1" thickBot="1" x14ac:dyDescent="0.25">
      <c r="B137" s="44">
        <v>104</v>
      </c>
      <c r="C137" s="41"/>
      <c r="D137" s="16"/>
      <c r="E137" s="56" t="str">
        <f t="shared" si="4"/>
        <v/>
      </c>
      <c r="F137" s="56"/>
      <c r="G137" s="56"/>
      <c r="H137" s="56"/>
    </row>
    <row r="138" spans="2:8" s="9" customFormat="1" ht="20.100000000000001" customHeight="1" thickBot="1" x14ac:dyDescent="0.25">
      <c r="B138" s="44">
        <v>105</v>
      </c>
      <c r="C138" s="41"/>
      <c r="D138" s="16"/>
      <c r="E138" s="56" t="str">
        <f t="shared" si="4"/>
        <v/>
      </c>
      <c r="F138" s="56"/>
      <c r="G138" s="56"/>
      <c r="H138" s="56"/>
    </row>
    <row r="139" spans="2:8" s="9" customFormat="1" ht="20.100000000000001" customHeight="1" thickBot="1" x14ac:dyDescent="0.25">
      <c r="B139" s="44">
        <v>106</v>
      </c>
      <c r="C139" s="41"/>
      <c r="D139" s="16"/>
      <c r="E139" s="56" t="str">
        <f t="shared" si="4"/>
        <v/>
      </c>
      <c r="F139" s="56"/>
      <c r="G139" s="56"/>
      <c r="H139" s="56"/>
    </row>
    <row r="140" spans="2:8" s="9" customFormat="1" ht="20.100000000000001" customHeight="1" thickBot="1" x14ac:dyDescent="0.25">
      <c r="B140" s="44">
        <v>107</v>
      </c>
      <c r="C140" s="41"/>
      <c r="D140" s="16"/>
      <c r="E140" s="56" t="str">
        <f t="shared" si="4"/>
        <v/>
      </c>
      <c r="F140" s="56"/>
      <c r="G140" s="56"/>
      <c r="H140" s="56"/>
    </row>
    <row r="141" spans="2:8" s="9" customFormat="1" ht="20.100000000000001" customHeight="1" thickBot="1" x14ac:dyDescent="0.25">
      <c r="B141" s="44">
        <v>108</v>
      </c>
      <c r="C141" s="41"/>
      <c r="D141" s="16"/>
      <c r="E141" s="56" t="str">
        <f t="shared" si="4"/>
        <v/>
      </c>
      <c r="F141" s="56"/>
      <c r="G141" s="56"/>
      <c r="H141" s="56"/>
    </row>
    <row r="142" spans="2:8" s="9" customFormat="1" ht="20.100000000000001" customHeight="1" thickBot="1" x14ac:dyDescent="0.25">
      <c r="B142" s="44">
        <v>109</v>
      </c>
      <c r="C142" s="41"/>
      <c r="D142" s="16"/>
      <c r="E142" s="56" t="str">
        <f t="shared" si="4"/>
        <v/>
      </c>
      <c r="F142" s="56"/>
      <c r="G142" s="56"/>
      <c r="H142" s="56"/>
    </row>
    <row r="143" spans="2:8" s="9" customFormat="1" ht="20.100000000000001" customHeight="1" thickBot="1" x14ac:dyDescent="0.25">
      <c r="B143" s="44">
        <v>110</v>
      </c>
      <c r="C143" s="41"/>
      <c r="D143" s="16"/>
      <c r="E143" s="56" t="str">
        <f t="shared" si="4"/>
        <v/>
      </c>
      <c r="F143" s="56"/>
      <c r="G143" s="56"/>
      <c r="H143" s="56"/>
    </row>
    <row r="144" spans="2:8" s="9" customFormat="1" ht="20.100000000000001" customHeight="1" thickBot="1" x14ac:dyDescent="0.25">
      <c r="B144" s="44">
        <v>111</v>
      </c>
      <c r="C144" s="41"/>
      <c r="D144" s="16"/>
      <c r="E144" s="56" t="str">
        <f t="shared" si="4"/>
        <v/>
      </c>
      <c r="F144" s="56"/>
      <c r="G144" s="56"/>
      <c r="H144" s="56"/>
    </row>
    <row r="145" spans="2:8" s="9" customFormat="1" ht="20.100000000000001" customHeight="1" thickBot="1" x14ac:dyDescent="0.25">
      <c r="B145" s="44">
        <v>112</v>
      </c>
      <c r="C145" s="41"/>
      <c r="D145" s="16"/>
      <c r="E145" s="56" t="str">
        <f t="shared" si="4"/>
        <v/>
      </c>
      <c r="F145" s="56"/>
      <c r="G145" s="56"/>
      <c r="H145" s="56"/>
    </row>
    <row r="146" spans="2:8" s="9" customFormat="1" ht="20.100000000000001" customHeight="1" thickBot="1" x14ac:dyDescent="0.25">
      <c r="B146" s="44">
        <v>113</v>
      </c>
      <c r="C146" s="41"/>
      <c r="D146" s="16"/>
      <c r="E146" s="56" t="str">
        <f t="shared" si="4"/>
        <v/>
      </c>
      <c r="F146" s="56"/>
      <c r="G146" s="56"/>
      <c r="H146" s="56"/>
    </row>
    <row r="147" spans="2:8" s="9" customFormat="1" ht="20.100000000000001" customHeight="1" thickBot="1" x14ac:dyDescent="0.25">
      <c r="B147" s="44">
        <v>114</v>
      </c>
      <c r="C147" s="41"/>
      <c r="D147" s="16"/>
      <c r="E147" s="56" t="str">
        <f t="shared" si="4"/>
        <v/>
      </c>
      <c r="F147" s="56"/>
      <c r="G147" s="56"/>
      <c r="H147" s="56"/>
    </row>
    <row r="148" spans="2:8" s="9" customFormat="1" ht="20.100000000000001" customHeight="1" thickBot="1" x14ac:dyDescent="0.25">
      <c r="B148" s="44">
        <v>115</v>
      </c>
      <c r="C148" s="41"/>
      <c r="D148" s="16"/>
      <c r="E148" s="56" t="str">
        <f t="shared" si="4"/>
        <v/>
      </c>
      <c r="F148" s="56"/>
      <c r="G148" s="56"/>
      <c r="H148" s="56"/>
    </row>
    <row r="149" spans="2:8" s="9" customFormat="1" ht="20.100000000000001" customHeight="1" thickBot="1" x14ac:dyDescent="0.25">
      <c r="B149" s="44">
        <v>116</v>
      </c>
      <c r="C149" s="41"/>
      <c r="D149" s="16"/>
      <c r="E149" s="56" t="str">
        <f t="shared" si="4"/>
        <v/>
      </c>
      <c r="F149" s="56"/>
      <c r="G149" s="56"/>
      <c r="H149" s="56"/>
    </row>
    <row r="150" spans="2:8" s="9" customFormat="1" ht="20.100000000000001" customHeight="1" thickBot="1" x14ac:dyDescent="0.25">
      <c r="B150" s="44">
        <v>117</v>
      </c>
      <c r="C150" s="41"/>
      <c r="D150" s="16"/>
      <c r="E150" s="56" t="str">
        <f t="shared" si="4"/>
        <v/>
      </c>
      <c r="F150" s="56"/>
      <c r="G150" s="56"/>
      <c r="H150" s="56"/>
    </row>
    <row r="151" spans="2:8" s="9" customFormat="1" ht="20.100000000000001" customHeight="1" thickBot="1" x14ac:dyDescent="0.25">
      <c r="B151" s="44">
        <v>118</v>
      </c>
      <c r="C151" s="41"/>
      <c r="D151" s="16"/>
      <c r="E151" s="56" t="str">
        <f t="shared" si="4"/>
        <v/>
      </c>
      <c r="F151" s="56"/>
      <c r="G151" s="56"/>
      <c r="H151" s="56"/>
    </row>
    <row r="152" spans="2:8" s="9" customFormat="1" ht="20.100000000000001" customHeight="1" thickBot="1" x14ac:dyDescent="0.25">
      <c r="B152" s="44">
        <v>119</v>
      </c>
      <c r="C152" s="41"/>
      <c r="D152" s="16"/>
      <c r="E152" s="56" t="str">
        <f t="shared" si="4"/>
        <v/>
      </c>
      <c r="F152" s="56"/>
      <c r="G152" s="56"/>
      <c r="H152" s="56"/>
    </row>
    <row r="153" spans="2:8" s="9" customFormat="1" ht="20.100000000000001" customHeight="1" thickBot="1" x14ac:dyDescent="0.25">
      <c r="B153" s="44">
        <v>120</v>
      </c>
      <c r="C153" s="41"/>
      <c r="D153" s="16"/>
      <c r="E153" s="56" t="str">
        <f t="shared" si="4"/>
        <v/>
      </c>
      <c r="F153" s="56"/>
      <c r="G153" s="56"/>
      <c r="H153" s="56"/>
    </row>
    <row r="154" spans="2:8" s="9" customFormat="1" ht="20.100000000000001" customHeight="1" thickBot="1" x14ac:dyDescent="0.25">
      <c r="B154" s="44">
        <v>121</v>
      </c>
      <c r="C154" s="41"/>
      <c r="D154" s="16"/>
      <c r="E154" s="56" t="str">
        <f t="shared" si="4"/>
        <v/>
      </c>
      <c r="F154" s="56"/>
      <c r="G154" s="56"/>
      <c r="H154" s="56"/>
    </row>
    <row r="155" spans="2:8" s="9" customFormat="1" ht="20.100000000000001" customHeight="1" thickBot="1" x14ac:dyDescent="0.25">
      <c r="B155" s="44">
        <v>122</v>
      </c>
      <c r="C155" s="41"/>
      <c r="D155" s="16"/>
      <c r="E155" s="56" t="str">
        <f t="shared" si="4"/>
        <v/>
      </c>
      <c r="F155" s="56"/>
      <c r="G155" s="56"/>
      <c r="H155" s="56"/>
    </row>
    <row r="156" spans="2:8" s="9" customFormat="1" ht="20.100000000000001" customHeight="1" thickBot="1" x14ac:dyDescent="0.25">
      <c r="B156" s="44">
        <v>123</v>
      </c>
      <c r="C156" s="41"/>
      <c r="D156" s="16"/>
      <c r="E156" s="56" t="str">
        <f t="shared" si="4"/>
        <v/>
      </c>
      <c r="F156" s="56"/>
      <c r="G156" s="56"/>
      <c r="H156" s="56"/>
    </row>
    <row r="157" spans="2:8" s="9" customFormat="1" ht="20.100000000000001" customHeight="1" thickBot="1" x14ac:dyDescent="0.25">
      <c r="B157" s="44">
        <v>124</v>
      </c>
      <c r="C157" s="41"/>
      <c r="D157" s="16"/>
      <c r="E157" s="56" t="str">
        <f t="shared" si="4"/>
        <v/>
      </c>
      <c r="F157" s="56"/>
      <c r="G157" s="56"/>
      <c r="H157" s="56"/>
    </row>
    <row r="158" spans="2:8" s="9" customFormat="1" ht="20.100000000000001" customHeight="1" thickBot="1" x14ac:dyDescent="0.25">
      <c r="B158" s="44">
        <v>125</v>
      </c>
      <c r="C158" s="41"/>
      <c r="D158" s="16"/>
      <c r="E158" s="56" t="str">
        <f t="shared" si="4"/>
        <v/>
      </c>
      <c r="F158" s="56"/>
      <c r="G158" s="56"/>
      <c r="H158" s="56"/>
    </row>
    <row r="159" spans="2:8" s="9" customFormat="1" ht="15.75" thickBot="1" x14ac:dyDescent="0.25">
      <c r="B159" s="44">
        <v>126</v>
      </c>
      <c r="C159" s="41"/>
      <c r="D159" s="16"/>
      <c r="E159" s="56" t="str">
        <f t="shared" si="4"/>
        <v/>
      </c>
      <c r="F159" s="56"/>
      <c r="G159" s="56"/>
      <c r="H159" s="56"/>
    </row>
    <row r="160" spans="2:8" s="9" customFormat="1" ht="15.75" thickBot="1" x14ac:dyDescent="0.25">
      <c r="B160" s="44">
        <v>127</v>
      </c>
      <c r="C160" s="41"/>
      <c r="D160" s="16"/>
      <c r="E160" s="56" t="str">
        <f t="shared" si="4"/>
        <v/>
      </c>
      <c r="F160" s="56"/>
      <c r="G160" s="56"/>
      <c r="H160" s="56"/>
    </row>
    <row r="161" spans="2:8" s="9" customFormat="1" ht="15.75" thickBot="1" x14ac:dyDescent="0.25">
      <c r="B161" s="44">
        <v>128</v>
      </c>
      <c r="C161" s="41"/>
      <c r="D161" s="16"/>
      <c r="E161" s="56" t="str">
        <f t="shared" si="4"/>
        <v/>
      </c>
      <c r="F161" s="56"/>
      <c r="G161" s="56"/>
      <c r="H161" s="56"/>
    </row>
    <row r="162" spans="2:8" s="9" customFormat="1" ht="15.75" thickBot="1" x14ac:dyDescent="0.25">
      <c r="B162" s="44">
        <v>129</v>
      </c>
      <c r="C162" s="41"/>
      <c r="D162" s="16"/>
      <c r="E162" s="56" t="str">
        <f t="shared" si="4"/>
        <v/>
      </c>
      <c r="F162" s="56"/>
      <c r="G162" s="56"/>
      <c r="H162" s="56"/>
    </row>
    <row r="163" spans="2:8" s="9" customFormat="1" ht="15.75" thickBot="1" x14ac:dyDescent="0.25">
      <c r="B163" s="44">
        <v>130</v>
      </c>
      <c r="C163" s="41"/>
      <c r="D163" s="16"/>
      <c r="E163" s="56" t="str">
        <f t="shared" si="4"/>
        <v/>
      </c>
      <c r="F163" s="56"/>
      <c r="G163" s="56"/>
      <c r="H163" s="56"/>
    </row>
    <row r="164" spans="2:8" s="9" customFormat="1" ht="15.75" thickBot="1" x14ac:dyDescent="0.25">
      <c r="B164" s="44">
        <v>131</v>
      </c>
      <c r="C164" s="41"/>
      <c r="D164" s="16"/>
      <c r="E164" s="56" t="str">
        <f t="shared" si="4"/>
        <v/>
      </c>
      <c r="F164" s="56"/>
      <c r="G164" s="56"/>
      <c r="H164" s="56"/>
    </row>
    <row r="165" spans="2:8" s="9" customFormat="1" ht="15.75" thickBot="1" x14ac:dyDescent="0.25">
      <c r="B165" s="44">
        <v>132</v>
      </c>
      <c r="C165" s="41"/>
      <c r="D165" s="16"/>
      <c r="E165" s="56" t="str">
        <f t="shared" si="4"/>
        <v/>
      </c>
      <c r="F165" s="56"/>
      <c r="G165" s="56"/>
      <c r="H165" s="56"/>
    </row>
    <row r="166" spans="2:8" s="9" customFormat="1" ht="15.75" thickBot="1" x14ac:dyDescent="0.25">
      <c r="B166" s="44">
        <v>133</v>
      </c>
      <c r="C166" s="41"/>
      <c r="D166" s="16"/>
      <c r="E166" s="56" t="str">
        <f t="shared" si="4"/>
        <v/>
      </c>
      <c r="F166" s="56"/>
      <c r="G166" s="56"/>
      <c r="H166" s="56"/>
    </row>
    <row r="167" spans="2:8" s="9" customFormat="1" ht="15.75" thickBot="1" x14ac:dyDescent="0.25">
      <c r="B167" s="44">
        <v>134</v>
      </c>
      <c r="C167" s="41"/>
      <c r="D167" s="16"/>
      <c r="E167" s="56" t="str">
        <f t="shared" si="4"/>
        <v/>
      </c>
      <c r="F167" s="56"/>
      <c r="G167" s="56"/>
      <c r="H167" s="56"/>
    </row>
    <row r="168" spans="2:8" s="9" customFormat="1" ht="15.75" thickBot="1" x14ac:dyDescent="0.25">
      <c r="B168" s="44">
        <v>135</v>
      </c>
      <c r="C168" s="41"/>
      <c r="D168" s="16"/>
      <c r="E168" s="56" t="str">
        <f t="shared" si="4"/>
        <v/>
      </c>
      <c r="F168" s="56"/>
      <c r="G168" s="56"/>
      <c r="H168" s="56"/>
    </row>
    <row r="169" spans="2:8" s="9" customFormat="1" ht="15.75" thickBot="1" x14ac:dyDescent="0.25">
      <c r="B169" s="44">
        <v>136</v>
      </c>
      <c r="C169" s="41"/>
      <c r="D169" s="16"/>
      <c r="E169" s="56" t="str">
        <f t="shared" si="4"/>
        <v/>
      </c>
      <c r="F169" s="56"/>
      <c r="G169" s="56"/>
      <c r="H169" s="56"/>
    </row>
    <row r="170" spans="2:8" s="9" customFormat="1" ht="15.75" thickBot="1" x14ac:dyDescent="0.25">
      <c r="B170" s="44">
        <v>137</v>
      </c>
      <c r="C170" s="41"/>
      <c r="D170" s="16"/>
      <c r="E170" s="56" t="str">
        <f t="shared" si="4"/>
        <v/>
      </c>
      <c r="F170" s="56"/>
      <c r="G170" s="56"/>
      <c r="H170" s="56"/>
    </row>
    <row r="171" spans="2:8" s="9" customFormat="1" ht="15.75" thickBot="1" x14ac:dyDescent="0.25">
      <c r="B171" s="44">
        <v>138</v>
      </c>
      <c r="C171" s="41"/>
      <c r="D171" s="16"/>
      <c r="E171" s="56" t="str">
        <f t="shared" si="4"/>
        <v/>
      </c>
      <c r="F171" s="56"/>
      <c r="G171" s="56"/>
      <c r="H171" s="56"/>
    </row>
    <row r="172" spans="2:8" s="9" customFormat="1" ht="15.75" thickBot="1" x14ac:dyDescent="0.25">
      <c r="B172" s="44">
        <v>139</v>
      </c>
      <c r="C172" s="41"/>
      <c r="D172" s="16"/>
      <c r="E172" s="56" t="str">
        <f t="shared" si="4"/>
        <v/>
      </c>
      <c r="F172" s="56"/>
      <c r="G172" s="56"/>
      <c r="H172" s="56"/>
    </row>
    <row r="173" spans="2:8" s="9" customFormat="1" ht="15.75" thickBot="1" x14ac:dyDescent="0.25">
      <c r="B173" s="44">
        <v>140</v>
      </c>
      <c r="C173" s="41"/>
      <c r="D173" s="16"/>
      <c r="E173" s="56" t="str">
        <f t="shared" si="4"/>
        <v/>
      </c>
      <c r="F173" s="56"/>
      <c r="G173" s="56"/>
      <c r="H173" s="56"/>
    </row>
    <row r="174" spans="2:8" s="9" customFormat="1" ht="15.75" thickBot="1" x14ac:dyDescent="0.25">
      <c r="B174" s="44">
        <v>141</v>
      </c>
      <c r="C174" s="41"/>
      <c r="D174" s="16"/>
      <c r="E174" s="56" t="str">
        <f t="shared" si="4"/>
        <v/>
      </c>
      <c r="F174" s="56"/>
      <c r="G174" s="56"/>
      <c r="H174" s="56"/>
    </row>
    <row r="175" spans="2:8" s="9" customFormat="1" ht="15.75" thickBot="1" x14ac:dyDescent="0.25">
      <c r="B175" s="44">
        <v>142</v>
      </c>
      <c r="C175" s="41"/>
      <c r="D175" s="16"/>
      <c r="E175" s="56" t="str">
        <f t="shared" si="4"/>
        <v/>
      </c>
      <c r="F175" s="56"/>
      <c r="G175" s="56"/>
      <c r="H175" s="56"/>
    </row>
    <row r="176" spans="2:8" s="9" customFormat="1" ht="15.75" thickBot="1" x14ac:dyDescent="0.25">
      <c r="B176" s="44">
        <v>143</v>
      </c>
      <c r="C176" s="41"/>
      <c r="D176" s="16"/>
      <c r="E176" s="56" t="str">
        <f t="shared" si="4"/>
        <v/>
      </c>
      <c r="F176" s="56"/>
      <c r="G176" s="56"/>
      <c r="H176" s="56"/>
    </row>
    <row r="177" spans="2:8" s="9" customFormat="1" ht="15.75" thickBot="1" x14ac:dyDescent="0.25">
      <c r="B177" s="44">
        <v>144</v>
      </c>
      <c r="C177" s="41"/>
      <c r="D177" s="16"/>
      <c r="E177" s="56" t="str">
        <f t="shared" si="4"/>
        <v/>
      </c>
      <c r="F177" s="56"/>
      <c r="G177" s="56"/>
      <c r="H177" s="56"/>
    </row>
    <row r="178" spans="2:8" s="9" customFormat="1" ht="15.75" thickBot="1" x14ac:dyDescent="0.25">
      <c r="B178" s="44">
        <v>145</v>
      </c>
      <c r="C178" s="41"/>
      <c r="D178" s="16"/>
      <c r="E178" s="56" t="str">
        <f t="shared" ref="E178:E188" si="5">IF(COUNTIF($C$34:$C$60,C178)&gt;1,CONCATENATE("ATTENZIONE: la preferenza ",B178," è stata inserita più di una volta"),"")</f>
        <v/>
      </c>
      <c r="F178" s="56"/>
      <c r="G178" s="56"/>
      <c r="H178" s="56"/>
    </row>
    <row r="179" spans="2:8" s="9" customFormat="1" ht="15.75" thickBot="1" x14ac:dyDescent="0.25">
      <c r="B179" s="44">
        <v>146</v>
      </c>
      <c r="C179" s="41"/>
      <c r="D179" s="16"/>
      <c r="E179" s="56" t="str">
        <f t="shared" si="5"/>
        <v/>
      </c>
      <c r="F179" s="56"/>
      <c r="G179" s="56"/>
      <c r="H179" s="56"/>
    </row>
    <row r="180" spans="2:8" s="9" customFormat="1" ht="15.75" thickBot="1" x14ac:dyDescent="0.25">
      <c r="B180" s="44">
        <v>147</v>
      </c>
      <c r="C180" s="41"/>
      <c r="D180" s="16"/>
      <c r="E180" s="56" t="str">
        <f t="shared" si="5"/>
        <v/>
      </c>
      <c r="F180" s="56"/>
      <c r="G180" s="56"/>
      <c r="H180" s="56"/>
    </row>
    <row r="181" spans="2:8" s="9" customFormat="1" ht="15.75" thickBot="1" x14ac:dyDescent="0.25">
      <c r="B181" s="44">
        <v>148</v>
      </c>
      <c r="C181" s="41"/>
      <c r="D181" s="16"/>
      <c r="E181" s="56" t="str">
        <f t="shared" si="5"/>
        <v/>
      </c>
      <c r="F181" s="56"/>
      <c r="G181" s="56"/>
      <c r="H181" s="56"/>
    </row>
    <row r="182" spans="2:8" s="9" customFormat="1" ht="15.75" thickBot="1" x14ac:dyDescent="0.25">
      <c r="B182" s="44">
        <v>149</v>
      </c>
      <c r="C182" s="41"/>
      <c r="D182" s="16"/>
      <c r="E182" s="56" t="str">
        <f t="shared" si="5"/>
        <v/>
      </c>
      <c r="F182" s="56"/>
      <c r="G182" s="56"/>
      <c r="H182" s="56"/>
    </row>
    <row r="183" spans="2:8" s="9" customFormat="1" ht="15.75" thickBot="1" x14ac:dyDescent="0.25">
      <c r="B183" s="44">
        <v>150</v>
      </c>
      <c r="C183" s="41"/>
      <c r="D183" s="16"/>
      <c r="E183" s="56" t="str">
        <f t="shared" si="5"/>
        <v/>
      </c>
      <c r="F183" s="56"/>
      <c r="G183" s="56"/>
      <c r="H183" s="56"/>
    </row>
    <row r="184" spans="2:8" s="9" customFormat="1" ht="15.75" thickBot="1" x14ac:dyDescent="0.25">
      <c r="B184" s="44">
        <v>151</v>
      </c>
      <c r="C184" s="41"/>
      <c r="D184" s="16"/>
      <c r="E184" s="56" t="str">
        <f t="shared" si="5"/>
        <v/>
      </c>
      <c r="F184" s="56"/>
      <c r="G184" s="56"/>
      <c r="H184" s="56"/>
    </row>
    <row r="185" spans="2:8" s="9" customFormat="1" ht="15.75" thickBot="1" x14ac:dyDescent="0.25">
      <c r="B185" s="44">
        <v>152</v>
      </c>
      <c r="C185" s="41"/>
      <c r="D185" s="16"/>
      <c r="E185" s="56" t="str">
        <f t="shared" si="5"/>
        <v/>
      </c>
      <c r="F185" s="56"/>
      <c r="G185" s="56"/>
      <c r="H185" s="56"/>
    </row>
    <row r="186" spans="2:8" s="9" customFormat="1" ht="15.75" thickBot="1" x14ac:dyDescent="0.25">
      <c r="B186" s="44">
        <v>153</v>
      </c>
      <c r="C186" s="41"/>
      <c r="D186" s="16"/>
      <c r="E186" s="56" t="str">
        <f t="shared" si="5"/>
        <v/>
      </c>
      <c r="F186" s="56"/>
      <c r="G186" s="56"/>
      <c r="H186" s="56"/>
    </row>
    <row r="187" spans="2:8" s="9" customFormat="1" ht="15.75" thickBot="1" x14ac:dyDescent="0.25">
      <c r="B187" s="44">
        <v>154</v>
      </c>
      <c r="C187" s="41"/>
      <c r="D187" s="16"/>
      <c r="E187" s="56" t="str">
        <f t="shared" si="5"/>
        <v/>
      </c>
      <c r="F187" s="56"/>
      <c r="G187" s="56"/>
      <c r="H187" s="56"/>
    </row>
    <row r="188" spans="2:8" s="9" customFormat="1" ht="15.75" thickBot="1" x14ac:dyDescent="0.25">
      <c r="B188" s="44">
        <v>155</v>
      </c>
      <c r="C188" s="41"/>
      <c r="D188" s="16"/>
      <c r="E188" s="56" t="str">
        <f t="shared" si="5"/>
        <v/>
      </c>
      <c r="F188" s="56"/>
      <c r="G188" s="56"/>
      <c r="H188" s="56"/>
    </row>
    <row r="189" spans="2:8" s="9" customFormat="1" ht="15.75" thickBot="1" x14ac:dyDescent="0.25">
      <c r="B189" s="44">
        <v>156</v>
      </c>
      <c r="C189" s="41"/>
      <c r="D189" s="16"/>
      <c r="E189" s="56" t="str">
        <f t="shared" ref="E189:E194" si="6">IF(COUNTIF($C$34:$C$60,C189)&gt;1,CONCATENATE("ATTENZIONE: la preferenza ",B189," è stata inserita più di una volta"),"")</f>
        <v/>
      </c>
      <c r="F189" s="56"/>
      <c r="G189" s="56"/>
      <c r="H189" s="56"/>
    </row>
    <row r="190" spans="2:8" s="9" customFormat="1" ht="15.75" thickBot="1" x14ac:dyDescent="0.25">
      <c r="B190" s="44">
        <v>157</v>
      </c>
      <c r="C190" s="41"/>
      <c r="D190" s="16"/>
      <c r="E190" s="56" t="str">
        <f t="shared" si="6"/>
        <v/>
      </c>
      <c r="F190" s="56"/>
      <c r="G190" s="56"/>
      <c r="H190" s="56"/>
    </row>
    <row r="191" spans="2:8" s="9" customFormat="1" ht="15.75" thickBot="1" x14ac:dyDescent="0.25">
      <c r="B191" s="44">
        <v>158</v>
      </c>
      <c r="C191" s="41"/>
      <c r="D191" s="16"/>
      <c r="E191" s="56" t="str">
        <f t="shared" si="6"/>
        <v/>
      </c>
      <c r="F191" s="56"/>
      <c r="G191" s="56"/>
      <c r="H191" s="56"/>
    </row>
    <row r="192" spans="2:8" s="9" customFormat="1" ht="15.75" thickBot="1" x14ac:dyDescent="0.25">
      <c r="B192" s="44">
        <v>159</v>
      </c>
      <c r="C192" s="41"/>
      <c r="D192" s="16"/>
      <c r="E192" s="56" t="str">
        <f t="shared" si="6"/>
        <v/>
      </c>
      <c r="F192" s="56"/>
      <c r="G192" s="56"/>
      <c r="H192" s="56"/>
    </row>
    <row r="193" spans="2:8" s="9" customFormat="1" ht="15.75" thickBot="1" x14ac:dyDescent="0.25">
      <c r="B193" s="44">
        <v>160</v>
      </c>
      <c r="C193" s="41"/>
      <c r="D193" s="16"/>
      <c r="E193" s="56" t="str">
        <f t="shared" si="6"/>
        <v/>
      </c>
      <c r="F193" s="56"/>
      <c r="G193" s="56"/>
      <c r="H193" s="56"/>
    </row>
    <row r="194" spans="2:8" s="9" customFormat="1" ht="15.75" thickBot="1" x14ac:dyDescent="0.25">
      <c r="B194" s="44">
        <v>161</v>
      </c>
      <c r="C194" s="41"/>
      <c r="D194" s="16"/>
      <c r="E194" s="56" t="str">
        <f t="shared" si="6"/>
        <v/>
      </c>
      <c r="F194" s="56"/>
      <c r="G194" s="56"/>
      <c r="H194" s="56"/>
    </row>
    <row r="195" spans="2:8" s="9" customFormat="1" x14ac:dyDescent="0.2">
      <c r="B195" s="17"/>
      <c r="C195" s="18"/>
      <c r="D195" s="16"/>
      <c r="E195" s="16"/>
      <c r="F195" s="16"/>
      <c r="G195" s="16"/>
    </row>
    <row r="196" spans="2:8" s="9" customFormat="1" ht="15" thickBot="1" x14ac:dyDescent="0.25">
      <c r="B196" s="17"/>
      <c r="C196" s="18"/>
      <c r="D196" s="16"/>
      <c r="E196" s="16"/>
      <c r="F196" s="16"/>
      <c r="G196" s="16"/>
    </row>
    <row r="197" spans="2:8" s="9" customFormat="1" ht="24" customHeight="1" thickBot="1" x14ac:dyDescent="0.25">
      <c r="B197" s="54" t="s">
        <v>429</v>
      </c>
      <c r="C197" s="54"/>
      <c r="D197" s="54"/>
      <c r="E197" s="16"/>
      <c r="F197" s="48" t="s">
        <v>432</v>
      </c>
      <c r="G197" s="16"/>
    </row>
    <row r="198" spans="2:8" s="9" customFormat="1" ht="15" thickBot="1" x14ac:dyDescent="0.25">
      <c r="B198" s="17"/>
      <c r="C198" s="18"/>
      <c r="D198" s="16"/>
      <c r="E198" s="16"/>
      <c r="F198" s="16"/>
      <c r="G198" s="16"/>
    </row>
    <row r="199" spans="2:8" s="9" customFormat="1" ht="18.75" thickBot="1" x14ac:dyDescent="0.25">
      <c r="B199" s="54" t="s">
        <v>78</v>
      </c>
      <c r="C199" s="54"/>
      <c r="D199" s="54"/>
      <c r="E199" s="16"/>
      <c r="F199" s="42" t="s">
        <v>49</v>
      </c>
      <c r="G199" s="16"/>
    </row>
    <row r="200" spans="2:8" s="9" customFormat="1" ht="15" thickBot="1" x14ac:dyDescent="0.25">
      <c r="B200" s="17"/>
      <c r="C200" s="18"/>
      <c r="D200" s="16"/>
      <c r="E200" s="16"/>
      <c r="F200" s="16"/>
      <c r="G200" s="16"/>
    </row>
    <row r="201" spans="2:8" s="9" customFormat="1" ht="18.75" thickBot="1" x14ac:dyDescent="0.25">
      <c r="B201" s="54" t="s">
        <v>77</v>
      </c>
      <c r="C201" s="54"/>
      <c r="D201" s="54"/>
      <c r="E201" s="16"/>
      <c r="F201" s="42" t="s">
        <v>49</v>
      </c>
      <c r="G201" s="16"/>
    </row>
    <row r="202" spans="2:8" s="9" customFormat="1" ht="15" thickBot="1" x14ac:dyDescent="0.25">
      <c r="B202" s="47"/>
      <c r="C202" s="47"/>
      <c r="D202" s="47"/>
      <c r="E202" s="16"/>
      <c r="F202" s="16"/>
      <c r="G202" s="16"/>
    </row>
    <row r="203" spans="2:8" s="9" customFormat="1" ht="18.75" thickBot="1" x14ac:dyDescent="0.25">
      <c r="B203" s="54" t="s">
        <v>521</v>
      </c>
      <c r="C203" s="54"/>
      <c r="D203" s="54"/>
      <c r="E203" s="16"/>
      <c r="F203" s="42" t="s">
        <v>48</v>
      </c>
      <c r="G203" s="16"/>
    </row>
    <row r="204" spans="2:8" s="9" customFormat="1" ht="15" thickBot="1" x14ac:dyDescent="0.25">
      <c r="B204" s="47"/>
      <c r="C204" s="47"/>
      <c r="D204" s="47"/>
      <c r="E204" s="16"/>
      <c r="F204" s="16"/>
      <c r="G204" s="16"/>
    </row>
    <row r="205" spans="2:8" s="9" customFormat="1" ht="18.75" thickBot="1" x14ac:dyDescent="0.25">
      <c r="B205" s="47" t="s">
        <v>79</v>
      </c>
      <c r="C205" s="47"/>
      <c r="D205" s="47"/>
      <c r="E205" s="16"/>
      <c r="F205" s="42" t="s">
        <v>49</v>
      </c>
      <c r="G205" s="16"/>
    </row>
    <row r="206" spans="2:8" s="9" customFormat="1" ht="15" thickBot="1" x14ac:dyDescent="0.25">
      <c r="B206" s="47"/>
      <c r="C206" s="47"/>
      <c r="D206" s="47"/>
      <c r="E206" s="16"/>
      <c r="F206" s="16"/>
      <c r="G206" s="16"/>
    </row>
    <row r="207" spans="2:8" s="9" customFormat="1" ht="14.25" customHeight="1" x14ac:dyDescent="0.2">
      <c r="B207" s="51" t="s">
        <v>523</v>
      </c>
      <c r="C207" s="51"/>
      <c r="D207" s="51"/>
      <c r="E207" s="16"/>
      <c r="F207" s="52" t="s">
        <v>524</v>
      </c>
      <c r="G207" s="16"/>
    </row>
    <row r="208" spans="2:8" s="9" customFormat="1" ht="15" customHeight="1" thickBot="1" x14ac:dyDescent="0.25">
      <c r="B208" s="51"/>
      <c r="C208" s="51"/>
      <c r="D208" s="51"/>
      <c r="E208" s="16"/>
      <c r="F208" s="53"/>
      <c r="G208" s="16"/>
    </row>
    <row r="209" spans="2:7" s="9" customFormat="1" x14ac:dyDescent="0.2">
      <c r="B209" s="50"/>
      <c r="C209" s="50"/>
      <c r="D209" s="50"/>
      <c r="E209" s="16"/>
      <c r="F209" s="16"/>
      <c r="G209" s="16"/>
    </row>
    <row r="210" spans="2:7" s="9" customFormat="1" x14ac:dyDescent="0.2">
      <c r="B210" s="50"/>
      <c r="C210" s="50"/>
      <c r="D210" s="50"/>
      <c r="E210" s="16"/>
      <c r="F210" s="16"/>
      <c r="G210" s="16"/>
    </row>
    <row r="211" spans="2:7" s="9" customFormat="1" x14ac:dyDescent="0.2">
      <c r="B211" s="50"/>
      <c r="C211" s="50"/>
      <c r="D211" s="50"/>
      <c r="E211" s="16"/>
      <c r="F211" s="16"/>
      <c r="G211" s="16"/>
    </row>
    <row r="212" spans="2:7" s="9" customFormat="1" ht="41.25" customHeight="1" x14ac:dyDescent="0.2">
      <c r="B212" s="61" t="s">
        <v>12</v>
      </c>
      <c r="C212" s="61"/>
      <c r="D212" s="61"/>
      <c r="E212" s="61"/>
      <c r="F212" s="61"/>
      <c r="G212" s="61"/>
    </row>
    <row r="213" spans="2:7" s="9" customFormat="1" x14ac:dyDescent="0.2"/>
    <row r="214" spans="2:7" s="9" customFormat="1" ht="18" x14ac:dyDescent="0.2">
      <c r="G214" s="20"/>
    </row>
    <row r="215" spans="2:7" s="9" customFormat="1" ht="18" x14ac:dyDescent="0.2">
      <c r="C215" s="9" t="s">
        <v>13</v>
      </c>
      <c r="E215" s="37" t="s">
        <v>14</v>
      </c>
      <c r="G215" s="20"/>
    </row>
    <row r="216" spans="2:7" s="9" customFormat="1" ht="22.5" customHeight="1" x14ac:dyDescent="0.25">
      <c r="C216" s="19"/>
      <c r="E216" s="21" t="s">
        <v>6</v>
      </c>
      <c r="G216" s="22"/>
    </row>
    <row r="217" spans="2:7" s="9" customFormat="1" x14ac:dyDescent="0.2">
      <c r="B217" s="13"/>
      <c r="C217" s="23"/>
      <c r="G217" s="18"/>
    </row>
    <row r="218" spans="2:7" s="9" customFormat="1" x14ac:dyDescent="0.2">
      <c r="B218" s="24" t="s">
        <v>7</v>
      </c>
      <c r="C218" s="25"/>
      <c r="D218" s="25"/>
      <c r="E218" s="25"/>
      <c r="F218" s="25"/>
      <c r="G218" s="26"/>
    </row>
    <row r="219" spans="2:7" s="9" customFormat="1" x14ac:dyDescent="0.2">
      <c r="B219" s="28" t="s">
        <v>57</v>
      </c>
      <c r="C219" s="29"/>
      <c r="D219" s="29"/>
      <c r="E219" s="29"/>
      <c r="F219" s="29"/>
      <c r="G219" s="30"/>
    </row>
    <row r="220" spans="2:7" s="9" customFormat="1" ht="32.25" customHeight="1" x14ac:dyDescent="0.2">
      <c r="B220" s="62" t="s">
        <v>61</v>
      </c>
      <c r="C220" s="63"/>
      <c r="D220" s="63"/>
      <c r="E220" s="63"/>
      <c r="F220" s="63"/>
      <c r="G220" s="64"/>
    </row>
    <row r="221" spans="2:7" s="9" customFormat="1" x14ac:dyDescent="0.2">
      <c r="B221" s="31" t="s">
        <v>58</v>
      </c>
      <c r="C221" s="32"/>
      <c r="D221" s="32"/>
      <c r="E221" s="32"/>
      <c r="F221" s="32"/>
      <c r="G221" s="33"/>
    </row>
    <row r="222" spans="2:7" s="9" customFormat="1" x14ac:dyDescent="0.2">
      <c r="B222" s="31" t="s">
        <v>59</v>
      </c>
      <c r="C222" s="32"/>
      <c r="D222" s="32"/>
      <c r="E222" s="32"/>
      <c r="F222" s="32"/>
      <c r="G222" s="33"/>
    </row>
    <row r="223" spans="2:7" s="9" customFormat="1" x14ac:dyDescent="0.2">
      <c r="B223" s="34" t="s">
        <v>60</v>
      </c>
      <c r="C223" s="35"/>
      <c r="D223" s="35"/>
      <c r="E223" s="35"/>
      <c r="F223" s="35"/>
      <c r="G223" s="36"/>
    </row>
    <row r="224" spans="2:7" s="9" customFormat="1" x14ac:dyDescent="0.2">
      <c r="B224" s="3"/>
    </row>
    <row r="225" spans="2:8" s="9" customFormat="1" x14ac:dyDescent="0.2">
      <c r="B225" s="3"/>
    </row>
    <row r="226" spans="2:8" s="9" customFormat="1" ht="48.75" customHeight="1" x14ac:dyDescent="0.2">
      <c r="B226" s="3"/>
    </row>
    <row r="227" spans="2:8" s="9" customFormat="1" x14ac:dyDescent="0.2">
      <c r="B227" s="3"/>
    </row>
    <row r="228" spans="2:8" s="9" customFormat="1" x14ac:dyDescent="0.2">
      <c r="B228" s="3"/>
    </row>
    <row r="229" spans="2:8" s="9" customFormat="1" x14ac:dyDescent="0.2">
      <c r="B229" s="3"/>
    </row>
    <row r="230" spans="2:8" s="9" customFormat="1" ht="21.75" customHeight="1" x14ac:dyDescent="0.2">
      <c r="B230" s="3"/>
    </row>
    <row r="231" spans="2:8" s="9" customFormat="1" x14ac:dyDescent="0.2">
      <c r="B231" s="3"/>
    </row>
    <row r="232" spans="2:8" s="9" customFormat="1" x14ac:dyDescent="0.2">
      <c r="B232" s="3"/>
      <c r="H232" s="27"/>
    </row>
    <row r="233" spans="2:8" s="9" customFormat="1" ht="22.5" customHeight="1" x14ac:dyDescent="0.2">
      <c r="B233" s="3"/>
      <c r="H233" s="27"/>
    </row>
    <row r="234" spans="2:8" s="9" customFormat="1" ht="45.75" customHeight="1" x14ac:dyDescent="0.2">
      <c r="B234" s="3"/>
      <c r="H234" s="27"/>
    </row>
    <row r="235" spans="2:8" s="9" customFormat="1" x14ac:dyDescent="0.2">
      <c r="B235" s="3"/>
    </row>
    <row r="236" spans="2:8" s="9" customFormat="1" ht="24.75" customHeight="1" x14ac:dyDescent="0.2">
      <c r="B236" s="3"/>
    </row>
    <row r="237" spans="2:8" s="9" customFormat="1" ht="21.75" customHeight="1" x14ac:dyDescent="0.2">
      <c r="B237" s="3"/>
    </row>
    <row r="238" spans="2:8" s="9" customFormat="1" x14ac:dyDescent="0.2">
      <c r="B238" s="3"/>
    </row>
    <row r="239" spans="2:8" s="9" customFormat="1" x14ac:dyDescent="0.2">
      <c r="B239" s="3"/>
    </row>
    <row r="240" spans="2:8" s="9" customFormat="1" x14ac:dyDescent="0.2">
      <c r="B240" s="3"/>
    </row>
    <row r="241" spans="2:2" s="9" customFormat="1" x14ac:dyDescent="0.2">
      <c r="B241" s="3"/>
    </row>
    <row r="242" spans="2:2" s="9" customFormat="1" x14ac:dyDescent="0.2">
      <c r="B242" s="3"/>
    </row>
    <row r="243" spans="2:2" s="9" customFormat="1" x14ac:dyDescent="0.2">
      <c r="B243" s="3"/>
    </row>
    <row r="244" spans="2:2" s="9" customFormat="1" x14ac:dyDescent="0.2">
      <c r="B244" s="3"/>
    </row>
    <row r="245" spans="2:2" s="9" customFormat="1" x14ac:dyDescent="0.2">
      <c r="B245" s="3"/>
    </row>
    <row r="246" spans="2:2" s="9" customFormat="1" x14ac:dyDescent="0.2">
      <c r="B246" s="3"/>
    </row>
    <row r="247" spans="2:2" s="9" customFormat="1" x14ac:dyDescent="0.2">
      <c r="B247" s="3"/>
    </row>
    <row r="248" spans="2:2" s="9" customFormat="1" x14ac:dyDescent="0.2">
      <c r="B248" s="3"/>
    </row>
    <row r="249" spans="2:2" s="9" customFormat="1" x14ac:dyDescent="0.2">
      <c r="B249" s="3"/>
    </row>
    <row r="250" spans="2:2" s="9" customFormat="1" x14ac:dyDescent="0.2">
      <c r="B250" s="3"/>
    </row>
    <row r="251" spans="2:2" s="9" customFormat="1" x14ac:dyDescent="0.2">
      <c r="B251" s="3"/>
    </row>
    <row r="252" spans="2:2" s="9" customFormat="1" x14ac:dyDescent="0.2">
      <c r="B252" s="3"/>
    </row>
    <row r="253" spans="2:2" s="9" customFormat="1" x14ac:dyDescent="0.2">
      <c r="B253" s="3"/>
    </row>
    <row r="254" spans="2:2" s="9" customFormat="1" x14ac:dyDescent="0.2">
      <c r="B254" s="3"/>
    </row>
    <row r="255" spans="2:2" s="9" customFormat="1" x14ac:dyDescent="0.2">
      <c r="B255" s="3"/>
    </row>
    <row r="256" spans="2:2" s="9" customFormat="1" x14ac:dyDescent="0.2">
      <c r="B256" s="3"/>
    </row>
    <row r="257" spans="1:7" s="9" customFormat="1" x14ac:dyDescent="0.2">
      <c r="B257" s="3"/>
    </row>
    <row r="258" spans="1:7" s="9" customFormat="1" x14ac:dyDescent="0.2">
      <c r="B258" s="3"/>
    </row>
    <row r="259" spans="1:7" s="9" customFormat="1" x14ac:dyDescent="0.2">
      <c r="B259" s="3"/>
    </row>
    <row r="260" spans="1:7" s="9" customFormat="1" x14ac:dyDescent="0.2">
      <c r="B260" s="3"/>
    </row>
    <row r="261" spans="1:7" s="9" customFormat="1" x14ac:dyDescent="0.2">
      <c r="B261" s="3"/>
    </row>
    <row r="262" spans="1:7" s="9" customFormat="1" x14ac:dyDescent="0.2">
      <c r="B262" s="3"/>
    </row>
    <row r="263" spans="1:7" s="9" customFormat="1" x14ac:dyDescent="0.2">
      <c r="B263" s="3"/>
    </row>
    <row r="264" spans="1:7" s="9" customFormat="1" x14ac:dyDescent="0.2">
      <c r="B264" s="3"/>
      <c r="C264" s="5"/>
      <c r="D264" s="5"/>
      <c r="E264" s="5"/>
      <c r="F264" s="5"/>
      <c r="G264" s="5"/>
    </row>
    <row r="265" spans="1:7" s="9" customFormat="1" x14ac:dyDescent="0.2">
      <c r="B265" s="3"/>
      <c r="C265" s="5"/>
      <c r="D265" s="5"/>
      <c r="E265" s="5"/>
      <c r="F265" s="5"/>
      <c r="G265" s="5"/>
    </row>
    <row r="266" spans="1:7" s="9" customFormat="1" x14ac:dyDescent="0.2">
      <c r="A266" s="5"/>
      <c r="B266" s="3"/>
      <c r="C266" s="5"/>
      <c r="D266" s="5"/>
      <c r="E266" s="5"/>
      <c r="F266" s="5"/>
      <c r="G266" s="5"/>
    </row>
    <row r="267" spans="1:7" s="9" customFormat="1" x14ac:dyDescent="0.2">
      <c r="A267" s="5"/>
      <c r="B267" s="3"/>
      <c r="C267" s="5"/>
      <c r="D267" s="5"/>
      <c r="E267" s="5"/>
      <c r="F267" s="5"/>
      <c r="G267" s="5"/>
    </row>
    <row r="268" spans="1:7" s="9" customFormat="1" x14ac:dyDescent="0.2">
      <c r="A268" s="5"/>
      <c r="B268" s="3"/>
      <c r="C268" s="5"/>
      <c r="D268" s="5"/>
      <c r="E268" s="5"/>
      <c r="F268" s="5"/>
      <c r="G268" s="5"/>
    </row>
    <row r="269" spans="1:7" s="9" customFormat="1" x14ac:dyDescent="0.2">
      <c r="A269" s="5"/>
      <c r="B269" s="3"/>
      <c r="C269" s="5"/>
      <c r="D269" s="5"/>
      <c r="E269" s="5"/>
      <c r="F269" s="5"/>
      <c r="G269" s="5"/>
    </row>
    <row r="270" spans="1:7" s="9" customFormat="1" x14ac:dyDescent="0.2">
      <c r="A270" s="5"/>
      <c r="B270" s="3"/>
      <c r="C270" s="5"/>
      <c r="D270" s="5"/>
      <c r="E270" s="5"/>
      <c r="F270" s="5"/>
      <c r="G270" s="5"/>
    </row>
    <row r="271" spans="1:7" s="9" customFormat="1" x14ac:dyDescent="0.2">
      <c r="A271" s="5"/>
      <c r="B271" s="3"/>
      <c r="C271" s="5"/>
      <c r="D271" s="5"/>
      <c r="E271" s="5"/>
      <c r="F271" s="5"/>
      <c r="G271" s="5"/>
    </row>
    <row r="272" spans="1:7" s="9" customFormat="1" x14ac:dyDescent="0.2">
      <c r="A272" s="5"/>
      <c r="B272" s="3"/>
      <c r="C272" s="5"/>
      <c r="D272" s="5"/>
      <c r="E272" s="5"/>
      <c r="F272" s="5"/>
      <c r="G272" s="5"/>
    </row>
    <row r="273" spans="1:8" s="9" customFormat="1" x14ac:dyDescent="0.2">
      <c r="A273" s="5"/>
      <c r="B273" s="3"/>
      <c r="C273" s="5"/>
      <c r="D273" s="5"/>
      <c r="E273" s="5"/>
      <c r="F273" s="5"/>
      <c r="G273" s="5"/>
    </row>
    <row r="274" spans="1:8" s="9" customFormat="1" x14ac:dyDescent="0.2">
      <c r="A274" s="5"/>
      <c r="B274" s="3"/>
      <c r="C274" s="5"/>
      <c r="D274" s="5"/>
      <c r="E274" s="5"/>
      <c r="F274" s="5"/>
      <c r="G274" s="5"/>
    </row>
    <row r="275" spans="1:8" s="9" customFormat="1" x14ac:dyDescent="0.2">
      <c r="A275" s="5"/>
      <c r="B275" s="3"/>
      <c r="C275" s="5"/>
      <c r="D275" s="5"/>
      <c r="E275" s="5"/>
      <c r="F275" s="5"/>
      <c r="G275" s="5"/>
    </row>
    <row r="276" spans="1:8" s="9" customFormat="1" x14ac:dyDescent="0.2">
      <c r="A276" s="5"/>
      <c r="B276" s="3"/>
      <c r="C276" s="5"/>
      <c r="D276" s="5"/>
      <c r="E276" s="5"/>
      <c r="F276" s="5"/>
      <c r="G276" s="5"/>
    </row>
    <row r="277" spans="1:8" s="9" customFormat="1" x14ac:dyDescent="0.2">
      <c r="A277" s="5"/>
      <c r="B277" s="3"/>
      <c r="C277" s="5"/>
      <c r="D277" s="5"/>
      <c r="E277" s="5"/>
      <c r="F277" s="5"/>
      <c r="G277" s="5"/>
    </row>
    <row r="278" spans="1:8" s="9" customFormat="1" x14ac:dyDescent="0.2">
      <c r="A278" s="5"/>
      <c r="B278" s="3"/>
      <c r="C278" s="5"/>
      <c r="D278" s="5"/>
      <c r="E278" s="5"/>
      <c r="F278" s="5"/>
      <c r="G278" s="5"/>
      <c r="H278" s="5"/>
    </row>
    <row r="279" spans="1:8" s="9" customFormat="1" x14ac:dyDescent="0.2">
      <c r="A279" s="5"/>
      <c r="B279" s="3"/>
      <c r="C279" s="5"/>
      <c r="D279" s="5"/>
      <c r="E279" s="5"/>
      <c r="F279" s="5"/>
      <c r="G279" s="5"/>
      <c r="H279" s="5"/>
    </row>
  </sheetData>
  <sheetProtection password="DD5E" sheet="1" objects="1" scenarios="1" selectLockedCells="1"/>
  <mergeCells count="177">
    <mergeCell ref="E191:H191"/>
    <mergeCell ref="E192:H192"/>
    <mergeCell ref="E193:H193"/>
    <mergeCell ref="E194:H194"/>
    <mergeCell ref="E186:H186"/>
    <mergeCell ref="E187:H187"/>
    <mergeCell ref="E188:H188"/>
    <mergeCell ref="E189:H189"/>
    <mergeCell ref="E190:H190"/>
    <mergeCell ref="E181:H181"/>
    <mergeCell ref="E182:H182"/>
    <mergeCell ref="E183:H183"/>
    <mergeCell ref="E184:H184"/>
    <mergeCell ref="E185:H185"/>
    <mergeCell ref="E176:H176"/>
    <mergeCell ref="E177:H177"/>
    <mergeCell ref="E178:H178"/>
    <mergeCell ref="E179:H179"/>
    <mergeCell ref="E180:H180"/>
    <mergeCell ref="E171:H171"/>
    <mergeCell ref="E172:H172"/>
    <mergeCell ref="E173:H173"/>
    <mergeCell ref="E174:H174"/>
    <mergeCell ref="E175:H175"/>
    <mergeCell ref="E166:H166"/>
    <mergeCell ref="E167:H167"/>
    <mergeCell ref="E168:H168"/>
    <mergeCell ref="E169:H169"/>
    <mergeCell ref="E170:H170"/>
    <mergeCell ref="E161:H161"/>
    <mergeCell ref="E162:H162"/>
    <mergeCell ref="E163:H163"/>
    <mergeCell ref="E164:H164"/>
    <mergeCell ref="E165:H165"/>
    <mergeCell ref="E156:H156"/>
    <mergeCell ref="E157:H157"/>
    <mergeCell ref="E158:H158"/>
    <mergeCell ref="E159:H159"/>
    <mergeCell ref="E160:H160"/>
    <mergeCell ref="E151:H151"/>
    <mergeCell ref="E152:H152"/>
    <mergeCell ref="E153:H153"/>
    <mergeCell ref="E154:H154"/>
    <mergeCell ref="E155:H155"/>
    <mergeCell ref="E146:H146"/>
    <mergeCell ref="E147:H147"/>
    <mergeCell ref="E148:H148"/>
    <mergeCell ref="E149:H149"/>
    <mergeCell ref="E150:H150"/>
    <mergeCell ref="E141:H141"/>
    <mergeCell ref="E142:H142"/>
    <mergeCell ref="E143:H143"/>
    <mergeCell ref="E144:H144"/>
    <mergeCell ref="E145:H145"/>
    <mergeCell ref="E136:H136"/>
    <mergeCell ref="E137:H137"/>
    <mergeCell ref="E138:H138"/>
    <mergeCell ref="E139:H139"/>
    <mergeCell ref="E140:H140"/>
    <mergeCell ref="E131:H131"/>
    <mergeCell ref="E132:H132"/>
    <mergeCell ref="E133:H133"/>
    <mergeCell ref="E134:H134"/>
    <mergeCell ref="E135:H135"/>
    <mergeCell ref="E126:H126"/>
    <mergeCell ref="E127:H127"/>
    <mergeCell ref="E128:H128"/>
    <mergeCell ref="E129:H129"/>
    <mergeCell ref="E130:H130"/>
    <mergeCell ref="E109:H109"/>
    <mergeCell ref="E110:H110"/>
    <mergeCell ref="E121:H121"/>
    <mergeCell ref="E122:H122"/>
    <mergeCell ref="E123:H123"/>
    <mergeCell ref="E124:H124"/>
    <mergeCell ref="E125:H125"/>
    <mergeCell ref="E116:H116"/>
    <mergeCell ref="E117:H117"/>
    <mergeCell ref="E118:H118"/>
    <mergeCell ref="E119:H119"/>
    <mergeCell ref="E120:H120"/>
    <mergeCell ref="B220:G220"/>
    <mergeCell ref="D18:F18"/>
    <mergeCell ref="E58:H58"/>
    <mergeCell ref="E59:H59"/>
    <mergeCell ref="E60:H60"/>
    <mergeCell ref="E55:H55"/>
    <mergeCell ref="E56:H56"/>
    <mergeCell ref="E46:H46"/>
    <mergeCell ref="B197:D197"/>
    <mergeCell ref="E61:H61"/>
    <mergeCell ref="E62:H62"/>
    <mergeCell ref="E63:H63"/>
    <mergeCell ref="E64:H64"/>
    <mergeCell ref="E65:H65"/>
    <mergeCell ref="E57:H57"/>
    <mergeCell ref="E50:H50"/>
    <mergeCell ref="E51:H51"/>
    <mergeCell ref="E52:H52"/>
    <mergeCell ref="E53:H53"/>
    <mergeCell ref="E54:H54"/>
    <mergeCell ref="E49:H49"/>
    <mergeCell ref="E42:H42"/>
    <mergeCell ref="E71:H71"/>
    <mergeCell ref="E72:H72"/>
    <mergeCell ref="B212:G212"/>
    <mergeCell ref="E33:H33"/>
    <mergeCell ref="E73:H73"/>
    <mergeCell ref="E74:H74"/>
    <mergeCell ref="E75:H75"/>
    <mergeCell ref="E66:H66"/>
    <mergeCell ref="E67:H67"/>
    <mergeCell ref="E68:H68"/>
    <mergeCell ref="E69:H69"/>
    <mergeCell ref="E70:H70"/>
    <mergeCell ref="E81:H81"/>
    <mergeCell ref="E82:H82"/>
    <mergeCell ref="E83:H83"/>
    <mergeCell ref="E84:H84"/>
    <mergeCell ref="E85:H85"/>
    <mergeCell ref="E76:H76"/>
    <mergeCell ref="E77:H77"/>
    <mergeCell ref="E87:H87"/>
    <mergeCell ref="E88:H88"/>
    <mergeCell ref="E89:H89"/>
    <mergeCell ref="E90:H90"/>
    <mergeCell ref="E101:H101"/>
    <mergeCell ref="E102:H102"/>
    <mergeCell ref="E103:H103"/>
    <mergeCell ref="E95:H95"/>
    <mergeCell ref="E86:H86"/>
    <mergeCell ref="B9:G9"/>
    <mergeCell ref="B24:G24"/>
    <mergeCell ref="E45:H45"/>
    <mergeCell ref="E38:H38"/>
    <mergeCell ref="D22:E22"/>
    <mergeCell ref="B199:D199"/>
    <mergeCell ref="B201:D201"/>
    <mergeCell ref="E104:H104"/>
    <mergeCell ref="E105:H105"/>
    <mergeCell ref="E96:H96"/>
    <mergeCell ref="E97:H97"/>
    <mergeCell ref="E98:H98"/>
    <mergeCell ref="E99:H99"/>
    <mergeCell ref="E100:H100"/>
    <mergeCell ref="E111:H111"/>
    <mergeCell ref="E112:H112"/>
    <mergeCell ref="E113:H113"/>
    <mergeCell ref="E114:H114"/>
    <mergeCell ref="E115:H115"/>
    <mergeCell ref="E106:H106"/>
    <mergeCell ref="E107:H107"/>
    <mergeCell ref="E108:H108"/>
    <mergeCell ref="B207:D208"/>
    <mergeCell ref="F207:F208"/>
    <mergeCell ref="B203:D203"/>
    <mergeCell ref="B26:F26"/>
    <mergeCell ref="E31:H31"/>
    <mergeCell ref="E41:H41"/>
    <mergeCell ref="E29:H29"/>
    <mergeCell ref="E34:H34"/>
    <mergeCell ref="E35:H35"/>
    <mergeCell ref="E36:H36"/>
    <mergeCell ref="E39:H39"/>
    <mergeCell ref="E40:H40"/>
    <mergeCell ref="E37:H37"/>
    <mergeCell ref="E47:H47"/>
    <mergeCell ref="E48:H48"/>
    <mergeCell ref="E43:H43"/>
    <mergeCell ref="E44:H44"/>
    <mergeCell ref="E78:H78"/>
    <mergeCell ref="E79:H79"/>
    <mergeCell ref="E80:H80"/>
    <mergeCell ref="E91:H91"/>
    <mergeCell ref="E92:H92"/>
    <mergeCell ref="E93:H93"/>
    <mergeCell ref="E94:H94"/>
  </mergeCells>
  <phoneticPr fontId="24" type="noConversion"/>
  <dataValidations count="3">
    <dataValidation allowBlank="1" showErrorMessage="1" sqref="D18"/>
    <dataValidation type="whole" allowBlank="1" showInputMessage="1" showErrorMessage="1" sqref="F14">
      <formula1>0</formula1>
      <formula2>1000</formula2>
    </dataValidation>
    <dataValidation type="date" allowBlank="1" showInputMessage="1" showErrorMessage="1" sqref="D20:D21">
      <formula1>18994</formula1>
      <formula2>43831</formula2>
    </dataValidation>
  </dataValidations>
  <pageMargins left="0.11811023622047245" right="0.11811023622047245" top="0.74803149606299213" bottom="0.74803149606299213" header="0.31496062992125984" footer="0.31496062992125984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Foglio1!$A$1:$A$3</xm:f>
          </x14:formula1>
          <xm:sqref>D12</xm:sqref>
        </x14:dataValidation>
        <x14:dataValidation type="list" allowBlank="1" showInputMessage="1" showErrorMessage="1">
          <x14:formula1>
            <xm:f>Foglio1!$B$1:$B$2</xm:f>
          </x14:formula1>
          <xm:sqref>G26 F199 F201 F203 F205</xm:sqref>
        </x14:dataValidation>
        <x14:dataValidation type="list" allowBlank="1" showInputMessage="1" showErrorMessage="1">
          <x14:formula1>
            <xm:f>Foglio1!$C$1:$C$149</xm:f>
          </x14:formula1>
          <xm:sqref>D14</xm:sqref>
        </x14:dataValidation>
        <x14:dataValidation type="list" allowBlank="1" showInputMessage="1" showErrorMessage="1">
          <x14:formula1>
            <xm:f>Foglio1!$D$1:$D$161</xm:f>
          </x14:formula1>
          <xm:sqref>C34:C194</xm:sqref>
        </x14:dataValidation>
        <x14:dataValidation type="list" allowBlank="1" showInputMessage="1" showErrorMessage="1">
          <x14:formula1>
            <xm:f>Foglio1!$K$2:$K$5</xm:f>
          </x14:formula1>
          <xm:sqref>F197</xm:sqref>
        </x14:dataValidation>
        <x14:dataValidation type="list" allowBlank="1" showInputMessage="1" showErrorMessage="1">
          <x14:formula1>
            <xm:f>Foglio1!$M$1:$M$16</xm:f>
          </x14:formula1>
          <xm:sqref>F207:F208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M161"/>
  <sheetViews>
    <sheetView workbookViewId="0">
      <selection activeCell="M19" sqref="M19"/>
    </sheetView>
  </sheetViews>
  <sheetFormatPr defaultRowHeight="15" x14ac:dyDescent="0.25"/>
  <cols>
    <col min="1" max="1" width="12.140625" bestFit="1" customWidth="1"/>
  </cols>
  <sheetData>
    <row r="1" spans="1:13" x14ac:dyDescent="0.25">
      <c r="A1" t="s">
        <v>52</v>
      </c>
      <c r="B1" t="s">
        <v>49</v>
      </c>
      <c r="C1" t="s">
        <v>225</v>
      </c>
      <c r="D1" t="s">
        <v>268</v>
      </c>
      <c r="M1">
        <v>1</v>
      </c>
    </row>
    <row r="2" spans="1:13" x14ac:dyDescent="0.25">
      <c r="A2" t="s">
        <v>53</v>
      </c>
      <c r="B2" t="s">
        <v>48</v>
      </c>
      <c r="C2" t="s">
        <v>226</v>
      </c>
      <c r="D2" t="s">
        <v>269</v>
      </c>
      <c r="K2" t="s">
        <v>431</v>
      </c>
      <c r="M2">
        <v>2</v>
      </c>
    </row>
    <row r="3" spans="1:13" x14ac:dyDescent="0.25">
      <c r="A3" t="s">
        <v>80</v>
      </c>
      <c r="C3" t="s">
        <v>227</v>
      </c>
      <c r="D3" t="s">
        <v>270</v>
      </c>
      <c r="K3" t="s">
        <v>430</v>
      </c>
      <c r="M3">
        <v>3</v>
      </c>
    </row>
    <row r="4" spans="1:13" x14ac:dyDescent="0.25">
      <c r="C4" t="s">
        <v>82</v>
      </c>
      <c r="D4" t="s">
        <v>271</v>
      </c>
      <c r="K4" t="s">
        <v>432</v>
      </c>
      <c r="M4">
        <v>4</v>
      </c>
    </row>
    <row r="5" spans="1:13" x14ac:dyDescent="0.25">
      <c r="C5" t="s">
        <v>83</v>
      </c>
      <c r="D5" t="s">
        <v>272</v>
      </c>
      <c r="K5" t="s">
        <v>433</v>
      </c>
      <c r="M5">
        <v>5</v>
      </c>
    </row>
    <row r="6" spans="1:13" x14ac:dyDescent="0.25">
      <c r="C6" t="s">
        <v>84</v>
      </c>
      <c r="D6" t="s">
        <v>273</v>
      </c>
      <c r="M6">
        <v>6</v>
      </c>
    </row>
    <row r="7" spans="1:13" x14ac:dyDescent="0.25">
      <c r="C7" t="s">
        <v>85</v>
      </c>
      <c r="D7" t="s">
        <v>274</v>
      </c>
      <c r="M7">
        <v>7</v>
      </c>
    </row>
    <row r="8" spans="1:13" x14ac:dyDescent="0.25">
      <c r="C8" t="s">
        <v>86</v>
      </c>
      <c r="D8" t="s">
        <v>275</v>
      </c>
      <c r="M8">
        <v>8</v>
      </c>
    </row>
    <row r="9" spans="1:13" x14ac:dyDescent="0.25">
      <c r="C9" t="s">
        <v>87</v>
      </c>
      <c r="D9" t="s">
        <v>276</v>
      </c>
      <c r="M9">
        <v>9</v>
      </c>
    </row>
    <row r="10" spans="1:13" x14ac:dyDescent="0.25">
      <c r="C10" t="s">
        <v>88</v>
      </c>
      <c r="D10" t="s">
        <v>277</v>
      </c>
      <c r="M10">
        <v>10</v>
      </c>
    </row>
    <row r="11" spans="1:13" x14ac:dyDescent="0.25">
      <c r="C11" t="s">
        <v>89</v>
      </c>
      <c r="D11" t="s">
        <v>278</v>
      </c>
      <c r="M11">
        <v>11</v>
      </c>
    </row>
    <row r="12" spans="1:13" x14ac:dyDescent="0.25">
      <c r="C12" t="s">
        <v>90</v>
      </c>
      <c r="D12" t="s">
        <v>279</v>
      </c>
      <c r="M12">
        <v>12</v>
      </c>
    </row>
    <row r="13" spans="1:13" x14ac:dyDescent="0.25">
      <c r="C13" t="s">
        <v>91</v>
      </c>
      <c r="D13" t="s">
        <v>280</v>
      </c>
      <c r="M13">
        <v>13</v>
      </c>
    </row>
    <row r="14" spans="1:13" x14ac:dyDescent="0.25">
      <c r="C14" t="s">
        <v>92</v>
      </c>
      <c r="D14" t="s">
        <v>281</v>
      </c>
      <c r="M14">
        <v>14</v>
      </c>
    </row>
    <row r="15" spans="1:13" x14ac:dyDescent="0.25">
      <c r="C15" t="s">
        <v>93</v>
      </c>
      <c r="D15" t="s">
        <v>282</v>
      </c>
      <c r="M15">
        <v>15</v>
      </c>
    </row>
    <row r="16" spans="1:13" x14ac:dyDescent="0.25">
      <c r="C16" t="s">
        <v>94</v>
      </c>
      <c r="D16" t="s">
        <v>283</v>
      </c>
      <c r="M16" t="s">
        <v>524</v>
      </c>
    </row>
    <row r="17" spans="3:4" x14ac:dyDescent="0.25">
      <c r="C17" t="s">
        <v>95</v>
      </c>
      <c r="D17" t="s">
        <v>284</v>
      </c>
    </row>
    <row r="18" spans="3:4" x14ac:dyDescent="0.25">
      <c r="C18" t="s">
        <v>96</v>
      </c>
      <c r="D18" t="s">
        <v>285</v>
      </c>
    </row>
    <row r="19" spans="3:4" x14ac:dyDescent="0.25">
      <c r="C19" t="s">
        <v>97</v>
      </c>
      <c r="D19" t="s">
        <v>286</v>
      </c>
    </row>
    <row r="20" spans="3:4" x14ac:dyDescent="0.25">
      <c r="C20" t="s">
        <v>98</v>
      </c>
      <c r="D20" t="s">
        <v>287</v>
      </c>
    </row>
    <row r="21" spans="3:4" x14ac:dyDescent="0.25">
      <c r="C21" t="s">
        <v>99</v>
      </c>
      <c r="D21" t="s">
        <v>288</v>
      </c>
    </row>
    <row r="22" spans="3:4" x14ac:dyDescent="0.25">
      <c r="C22" t="s">
        <v>100</v>
      </c>
      <c r="D22" t="s">
        <v>289</v>
      </c>
    </row>
    <row r="23" spans="3:4" x14ac:dyDescent="0.25">
      <c r="C23" t="s">
        <v>101</v>
      </c>
      <c r="D23" t="s">
        <v>290</v>
      </c>
    </row>
    <row r="24" spans="3:4" x14ac:dyDescent="0.25">
      <c r="C24" t="s">
        <v>102</v>
      </c>
      <c r="D24" t="s">
        <v>291</v>
      </c>
    </row>
    <row r="25" spans="3:4" x14ac:dyDescent="0.25">
      <c r="C25" t="s">
        <v>103</v>
      </c>
      <c r="D25" t="s">
        <v>292</v>
      </c>
    </row>
    <row r="26" spans="3:4" x14ac:dyDescent="0.25">
      <c r="C26" t="s">
        <v>104</v>
      </c>
      <c r="D26" t="s">
        <v>293</v>
      </c>
    </row>
    <row r="27" spans="3:4" x14ac:dyDescent="0.25">
      <c r="C27" t="s">
        <v>105</v>
      </c>
      <c r="D27" t="s">
        <v>294</v>
      </c>
    </row>
    <row r="28" spans="3:4" x14ac:dyDescent="0.25">
      <c r="C28" t="s">
        <v>106</v>
      </c>
      <c r="D28" t="s">
        <v>295</v>
      </c>
    </row>
    <row r="29" spans="3:4" x14ac:dyDescent="0.25">
      <c r="C29" t="s">
        <v>107</v>
      </c>
      <c r="D29" t="s">
        <v>296</v>
      </c>
    </row>
    <row r="30" spans="3:4" x14ac:dyDescent="0.25">
      <c r="C30" t="s">
        <v>108</v>
      </c>
      <c r="D30" t="s">
        <v>297</v>
      </c>
    </row>
    <row r="31" spans="3:4" x14ac:dyDescent="0.25">
      <c r="C31" t="s">
        <v>109</v>
      </c>
      <c r="D31" t="s">
        <v>298</v>
      </c>
    </row>
    <row r="32" spans="3:4" x14ac:dyDescent="0.25">
      <c r="C32" t="s">
        <v>110</v>
      </c>
      <c r="D32" t="s">
        <v>299</v>
      </c>
    </row>
    <row r="33" spans="3:4" x14ac:dyDescent="0.25">
      <c r="C33" t="s">
        <v>111</v>
      </c>
      <c r="D33" t="s">
        <v>300</v>
      </c>
    </row>
    <row r="34" spans="3:4" x14ac:dyDescent="0.25">
      <c r="C34" t="s">
        <v>112</v>
      </c>
      <c r="D34" t="s">
        <v>301</v>
      </c>
    </row>
    <row r="35" spans="3:4" x14ac:dyDescent="0.25">
      <c r="C35" t="s">
        <v>113</v>
      </c>
      <c r="D35" t="s">
        <v>302</v>
      </c>
    </row>
    <row r="36" spans="3:4" x14ac:dyDescent="0.25">
      <c r="C36" t="s">
        <v>114</v>
      </c>
      <c r="D36" t="s">
        <v>303</v>
      </c>
    </row>
    <row r="37" spans="3:4" x14ac:dyDescent="0.25">
      <c r="C37" t="s">
        <v>115</v>
      </c>
      <c r="D37" t="s">
        <v>304</v>
      </c>
    </row>
    <row r="38" spans="3:4" x14ac:dyDescent="0.25">
      <c r="C38" t="s">
        <v>116</v>
      </c>
      <c r="D38" t="s">
        <v>305</v>
      </c>
    </row>
    <row r="39" spans="3:4" x14ac:dyDescent="0.25">
      <c r="C39" t="s">
        <v>117</v>
      </c>
      <c r="D39" t="s">
        <v>306</v>
      </c>
    </row>
    <row r="40" spans="3:4" x14ac:dyDescent="0.25">
      <c r="C40" t="s">
        <v>118</v>
      </c>
      <c r="D40" t="s">
        <v>307</v>
      </c>
    </row>
    <row r="41" spans="3:4" x14ac:dyDescent="0.25">
      <c r="C41" t="s">
        <v>119</v>
      </c>
      <c r="D41" t="s">
        <v>308</v>
      </c>
    </row>
    <row r="42" spans="3:4" x14ac:dyDescent="0.25">
      <c r="C42" t="s">
        <v>120</v>
      </c>
      <c r="D42" t="s">
        <v>309</v>
      </c>
    </row>
    <row r="43" spans="3:4" x14ac:dyDescent="0.25">
      <c r="C43" t="s">
        <v>121</v>
      </c>
      <c r="D43" t="s">
        <v>310</v>
      </c>
    </row>
    <row r="44" spans="3:4" x14ac:dyDescent="0.25">
      <c r="C44" t="s">
        <v>122</v>
      </c>
      <c r="D44" t="s">
        <v>311</v>
      </c>
    </row>
    <row r="45" spans="3:4" x14ac:dyDescent="0.25">
      <c r="C45" t="s">
        <v>123</v>
      </c>
      <c r="D45" t="s">
        <v>312</v>
      </c>
    </row>
    <row r="46" spans="3:4" x14ac:dyDescent="0.25">
      <c r="C46" t="s">
        <v>124</v>
      </c>
      <c r="D46" t="s">
        <v>313</v>
      </c>
    </row>
    <row r="47" spans="3:4" x14ac:dyDescent="0.25">
      <c r="C47" t="s">
        <v>125</v>
      </c>
      <c r="D47" t="s">
        <v>314</v>
      </c>
    </row>
    <row r="48" spans="3:4" x14ac:dyDescent="0.25">
      <c r="C48" t="s">
        <v>145</v>
      </c>
      <c r="D48" t="s">
        <v>315</v>
      </c>
    </row>
    <row r="49" spans="3:4" x14ac:dyDescent="0.25">
      <c r="C49" t="s">
        <v>146</v>
      </c>
      <c r="D49" t="s">
        <v>316</v>
      </c>
    </row>
    <row r="50" spans="3:4" x14ac:dyDescent="0.25">
      <c r="C50" t="s">
        <v>147</v>
      </c>
      <c r="D50" t="s">
        <v>317</v>
      </c>
    </row>
    <row r="51" spans="3:4" x14ac:dyDescent="0.25">
      <c r="C51" t="s">
        <v>148</v>
      </c>
      <c r="D51" t="s">
        <v>318</v>
      </c>
    </row>
    <row r="52" spans="3:4" x14ac:dyDescent="0.25">
      <c r="C52" t="s">
        <v>149</v>
      </c>
      <c r="D52" t="s">
        <v>319</v>
      </c>
    </row>
    <row r="53" spans="3:4" x14ac:dyDescent="0.25">
      <c r="C53" t="s">
        <v>150</v>
      </c>
      <c r="D53" t="s">
        <v>320</v>
      </c>
    </row>
    <row r="54" spans="3:4" x14ac:dyDescent="0.25">
      <c r="C54" t="s">
        <v>151</v>
      </c>
      <c r="D54" t="s">
        <v>321</v>
      </c>
    </row>
    <row r="55" spans="3:4" x14ac:dyDescent="0.25">
      <c r="C55" t="s">
        <v>152</v>
      </c>
      <c r="D55" t="s">
        <v>322</v>
      </c>
    </row>
    <row r="56" spans="3:4" x14ac:dyDescent="0.25">
      <c r="C56" t="s">
        <v>153</v>
      </c>
      <c r="D56" t="s">
        <v>323</v>
      </c>
    </row>
    <row r="57" spans="3:4" x14ac:dyDescent="0.25">
      <c r="C57" t="s">
        <v>154</v>
      </c>
      <c r="D57" t="s">
        <v>324</v>
      </c>
    </row>
    <row r="58" spans="3:4" x14ac:dyDescent="0.25">
      <c r="C58" t="s">
        <v>155</v>
      </c>
      <c r="D58" t="s">
        <v>325</v>
      </c>
    </row>
    <row r="59" spans="3:4" x14ac:dyDescent="0.25">
      <c r="C59" t="s">
        <v>156</v>
      </c>
      <c r="D59" t="s">
        <v>326</v>
      </c>
    </row>
    <row r="60" spans="3:4" x14ac:dyDescent="0.25">
      <c r="C60" t="s">
        <v>157</v>
      </c>
      <c r="D60" t="s">
        <v>327</v>
      </c>
    </row>
    <row r="61" spans="3:4" x14ac:dyDescent="0.25">
      <c r="C61" t="s">
        <v>158</v>
      </c>
      <c r="D61" t="s">
        <v>328</v>
      </c>
    </row>
    <row r="62" spans="3:4" x14ac:dyDescent="0.25">
      <c r="C62" t="s">
        <v>159</v>
      </c>
      <c r="D62" t="s">
        <v>329</v>
      </c>
    </row>
    <row r="63" spans="3:4" x14ac:dyDescent="0.25">
      <c r="C63" t="s">
        <v>160</v>
      </c>
      <c r="D63" t="s">
        <v>330</v>
      </c>
    </row>
    <row r="64" spans="3:4" x14ac:dyDescent="0.25">
      <c r="C64" t="s">
        <v>161</v>
      </c>
      <c r="D64" t="s">
        <v>331</v>
      </c>
    </row>
    <row r="65" spans="3:4" x14ac:dyDescent="0.25">
      <c r="C65" t="s">
        <v>162</v>
      </c>
      <c r="D65" t="s">
        <v>332</v>
      </c>
    </row>
    <row r="66" spans="3:4" x14ac:dyDescent="0.25">
      <c r="C66" t="s">
        <v>163</v>
      </c>
      <c r="D66" t="s">
        <v>333</v>
      </c>
    </row>
    <row r="67" spans="3:4" x14ac:dyDescent="0.25">
      <c r="C67" t="s">
        <v>164</v>
      </c>
      <c r="D67" t="s">
        <v>334</v>
      </c>
    </row>
    <row r="68" spans="3:4" x14ac:dyDescent="0.25">
      <c r="C68" t="s">
        <v>165</v>
      </c>
      <c r="D68" t="s">
        <v>335</v>
      </c>
    </row>
    <row r="69" spans="3:4" x14ac:dyDescent="0.25">
      <c r="C69" t="s">
        <v>126</v>
      </c>
      <c r="D69" t="s">
        <v>336</v>
      </c>
    </row>
    <row r="70" spans="3:4" x14ac:dyDescent="0.25">
      <c r="C70" t="s">
        <v>166</v>
      </c>
      <c r="D70" t="s">
        <v>337</v>
      </c>
    </row>
    <row r="71" spans="3:4" x14ac:dyDescent="0.25">
      <c r="C71" t="s">
        <v>127</v>
      </c>
      <c r="D71" t="s">
        <v>338</v>
      </c>
    </row>
    <row r="72" spans="3:4" x14ac:dyDescent="0.25">
      <c r="C72" t="s">
        <v>167</v>
      </c>
      <c r="D72" t="s">
        <v>339</v>
      </c>
    </row>
    <row r="73" spans="3:4" x14ac:dyDescent="0.25">
      <c r="C73" t="s">
        <v>128</v>
      </c>
      <c r="D73" t="s">
        <v>340</v>
      </c>
    </row>
    <row r="74" spans="3:4" x14ac:dyDescent="0.25">
      <c r="C74" t="s">
        <v>168</v>
      </c>
      <c r="D74" t="s">
        <v>341</v>
      </c>
    </row>
    <row r="75" spans="3:4" x14ac:dyDescent="0.25">
      <c r="C75" t="s">
        <v>129</v>
      </c>
      <c r="D75" t="s">
        <v>342</v>
      </c>
    </row>
    <row r="76" spans="3:4" x14ac:dyDescent="0.25">
      <c r="C76" t="s">
        <v>169</v>
      </c>
      <c r="D76" t="s">
        <v>343</v>
      </c>
    </row>
    <row r="77" spans="3:4" x14ac:dyDescent="0.25">
      <c r="C77" t="s">
        <v>130</v>
      </c>
      <c r="D77" t="s">
        <v>344</v>
      </c>
    </row>
    <row r="78" spans="3:4" x14ac:dyDescent="0.25">
      <c r="C78" t="s">
        <v>170</v>
      </c>
      <c r="D78" t="s">
        <v>345</v>
      </c>
    </row>
    <row r="79" spans="3:4" x14ac:dyDescent="0.25">
      <c r="C79" t="s">
        <v>131</v>
      </c>
      <c r="D79" t="s">
        <v>346</v>
      </c>
    </row>
    <row r="80" spans="3:4" x14ac:dyDescent="0.25">
      <c r="C80" t="s">
        <v>171</v>
      </c>
      <c r="D80" t="s">
        <v>347</v>
      </c>
    </row>
    <row r="81" spans="3:4" x14ac:dyDescent="0.25">
      <c r="C81" t="s">
        <v>228</v>
      </c>
      <c r="D81" t="s">
        <v>348</v>
      </c>
    </row>
    <row r="82" spans="3:4" x14ac:dyDescent="0.25">
      <c r="C82" t="s">
        <v>172</v>
      </c>
      <c r="D82" t="s">
        <v>349</v>
      </c>
    </row>
    <row r="83" spans="3:4" x14ac:dyDescent="0.25">
      <c r="C83" t="s">
        <v>132</v>
      </c>
      <c r="D83" t="s">
        <v>350</v>
      </c>
    </row>
    <row r="84" spans="3:4" x14ac:dyDescent="0.25">
      <c r="C84" t="s">
        <v>173</v>
      </c>
      <c r="D84" t="s">
        <v>351</v>
      </c>
    </row>
    <row r="85" spans="3:4" x14ac:dyDescent="0.25">
      <c r="C85" t="s">
        <v>133</v>
      </c>
      <c r="D85" t="s">
        <v>352</v>
      </c>
    </row>
    <row r="86" spans="3:4" x14ac:dyDescent="0.25">
      <c r="C86" t="s">
        <v>174</v>
      </c>
      <c r="D86" t="s">
        <v>353</v>
      </c>
    </row>
    <row r="87" spans="3:4" x14ac:dyDescent="0.25">
      <c r="C87" t="s">
        <v>134</v>
      </c>
      <c r="D87" t="s">
        <v>354</v>
      </c>
    </row>
    <row r="88" spans="3:4" x14ac:dyDescent="0.25">
      <c r="C88" t="s">
        <v>175</v>
      </c>
      <c r="D88" t="s">
        <v>355</v>
      </c>
    </row>
    <row r="89" spans="3:4" x14ac:dyDescent="0.25">
      <c r="C89" t="s">
        <v>135</v>
      </c>
      <c r="D89" t="s">
        <v>356</v>
      </c>
    </row>
    <row r="90" spans="3:4" x14ac:dyDescent="0.25">
      <c r="C90" t="s">
        <v>176</v>
      </c>
      <c r="D90" t="s">
        <v>357</v>
      </c>
    </row>
    <row r="91" spans="3:4" x14ac:dyDescent="0.25">
      <c r="C91" t="s">
        <v>136</v>
      </c>
      <c r="D91" t="s">
        <v>358</v>
      </c>
    </row>
    <row r="92" spans="3:4" x14ac:dyDescent="0.25">
      <c r="C92" t="s">
        <v>177</v>
      </c>
      <c r="D92" t="s">
        <v>359</v>
      </c>
    </row>
    <row r="93" spans="3:4" x14ac:dyDescent="0.25">
      <c r="C93" t="s">
        <v>137</v>
      </c>
      <c r="D93" t="s">
        <v>360</v>
      </c>
    </row>
    <row r="94" spans="3:4" x14ac:dyDescent="0.25">
      <c r="C94" t="s">
        <v>178</v>
      </c>
      <c r="D94" t="s">
        <v>361</v>
      </c>
    </row>
    <row r="95" spans="3:4" x14ac:dyDescent="0.25">
      <c r="C95" t="s">
        <v>138</v>
      </c>
      <c r="D95" t="s">
        <v>362</v>
      </c>
    </row>
    <row r="96" spans="3:4" x14ac:dyDescent="0.25">
      <c r="C96" t="s">
        <v>139</v>
      </c>
      <c r="D96" t="s">
        <v>363</v>
      </c>
    </row>
    <row r="97" spans="3:4" x14ac:dyDescent="0.25">
      <c r="C97" t="s">
        <v>140</v>
      </c>
      <c r="D97" t="s">
        <v>364</v>
      </c>
    </row>
    <row r="98" spans="3:4" x14ac:dyDescent="0.25">
      <c r="C98" t="s">
        <v>141</v>
      </c>
      <c r="D98" t="s">
        <v>365</v>
      </c>
    </row>
    <row r="99" spans="3:4" x14ac:dyDescent="0.25">
      <c r="C99" t="s">
        <v>142</v>
      </c>
      <c r="D99" t="s">
        <v>366</v>
      </c>
    </row>
    <row r="100" spans="3:4" x14ac:dyDescent="0.25">
      <c r="C100" t="s">
        <v>143</v>
      </c>
      <c r="D100" t="s">
        <v>367</v>
      </c>
    </row>
    <row r="101" spans="3:4" x14ac:dyDescent="0.25">
      <c r="C101" t="s">
        <v>144</v>
      </c>
      <c r="D101" t="s">
        <v>368</v>
      </c>
    </row>
    <row r="102" spans="3:4" x14ac:dyDescent="0.25">
      <c r="C102" t="s">
        <v>229</v>
      </c>
      <c r="D102" t="s">
        <v>369</v>
      </c>
    </row>
    <row r="103" spans="3:4" x14ac:dyDescent="0.25">
      <c r="C103" t="s">
        <v>179</v>
      </c>
      <c r="D103" t="s">
        <v>370</v>
      </c>
    </row>
    <row r="104" spans="3:4" x14ac:dyDescent="0.25">
      <c r="C104" t="s">
        <v>180</v>
      </c>
      <c r="D104" t="s">
        <v>371</v>
      </c>
    </row>
    <row r="105" spans="3:4" x14ac:dyDescent="0.25">
      <c r="C105" t="s">
        <v>181</v>
      </c>
      <c r="D105" t="s">
        <v>372</v>
      </c>
    </row>
    <row r="106" spans="3:4" x14ac:dyDescent="0.25">
      <c r="C106" t="s">
        <v>182</v>
      </c>
      <c r="D106" t="s">
        <v>373</v>
      </c>
    </row>
    <row r="107" spans="3:4" x14ac:dyDescent="0.25">
      <c r="C107" t="s">
        <v>183</v>
      </c>
      <c r="D107" t="s">
        <v>374</v>
      </c>
    </row>
    <row r="108" spans="3:4" x14ac:dyDescent="0.25">
      <c r="C108" t="s">
        <v>184</v>
      </c>
      <c r="D108" t="s">
        <v>375</v>
      </c>
    </row>
    <row r="109" spans="3:4" x14ac:dyDescent="0.25">
      <c r="C109" t="s">
        <v>185</v>
      </c>
      <c r="D109" t="s">
        <v>376</v>
      </c>
    </row>
    <row r="110" spans="3:4" x14ac:dyDescent="0.25">
      <c r="C110" t="s">
        <v>186</v>
      </c>
      <c r="D110" t="s">
        <v>377</v>
      </c>
    </row>
    <row r="111" spans="3:4" x14ac:dyDescent="0.25">
      <c r="C111" t="s">
        <v>187</v>
      </c>
      <c r="D111" t="s">
        <v>378</v>
      </c>
    </row>
    <row r="112" spans="3:4" x14ac:dyDescent="0.25">
      <c r="C112" t="s">
        <v>188</v>
      </c>
      <c r="D112" t="s">
        <v>379</v>
      </c>
    </row>
    <row r="113" spans="3:4" x14ac:dyDescent="0.25">
      <c r="C113" t="s">
        <v>189</v>
      </c>
      <c r="D113" t="s">
        <v>380</v>
      </c>
    </row>
    <row r="114" spans="3:4" x14ac:dyDescent="0.25">
      <c r="C114" t="s">
        <v>190</v>
      </c>
      <c r="D114" t="s">
        <v>381</v>
      </c>
    </row>
    <row r="115" spans="3:4" x14ac:dyDescent="0.25">
      <c r="C115" t="s">
        <v>191</v>
      </c>
      <c r="D115" t="s">
        <v>382</v>
      </c>
    </row>
    <row r="116" spans="3:4" x14ac:dyDescent="0.25">
      <c r="C116" t="s">
        <v>192</v>
      </c>
      <c r="D116" t="s">
        <v>383</v>
      </c>
    </row>
    <row r="117" spans="3:4" x14ac:dyDescent="0.25">
      <c r="C117" t="s">
        <v>193</v>
      </c>
      <c r="D117" t="s">
        <v>384</v>
      </c>
    </row>
    <row r="118" spans="3:4" x14ac:dyDescent="0.25">
      <c r="C118" t="s">
        <v>194</v>
      </c>
      <c r="D118" t="s">
        <v>385</v>
      </c>
    </row>
    <row r="119" spans="3:4" x14ac:dyDescent="0.25">
      <c r="C119" t="s">
        <v>195</v>
      </c>
      <c r="D119" t="s">
        <v>386</v>
      </c>
    </row>
    <row r="120" spans="3:4" x14ac:dyDescent="0.25">
      <c r="C120" t="s">
        <v>196</v>
      </c>
      <c r="D120" t="s">
        <v>387</v>
      </c>
    </row>
    <row r="121" spans="3:4" x14ac:dyDescent="0.25">
      <c r="C121" t="s">
        <v>197</v>
      </c>
      <c r="D121" t="s">
        <v>388</v>
      </c>
    </row>
    <row r="122" spans="3:4" x14ac:dyDescent="0.25">
      <c r="C122" t="s">
        <v>198</v>
      </c>
      <c r="D122" t="s">
        <v>389</v>
      </c>
    </row>
    <row r="123" spans="3:4" x14ac:dyDescent="0.25">
      <c r="C123" t="s">
        <v>199</v>
      </c>
      <c r="D123" t="s">
        <v>390</v>
      </c>
    </row>
    <row r="124" spans="3:4" x14ac:dyDescent="0.25">
      <c r="C124" t="s">
        <v>200</v>
      </c>
      <c r="D124" t="s">
        <v>391</v>
      </c>
    </row>
    <row r="125" spans="3:4" x14ac:dyDescent="0.25">
      <c r="C125" t="s">
        <v>201</v>
      </c>
      <c r="D125" t="s">
        <v>392</v>
      </c>
    </row>
    <row r="126" spans="3:4" x14ac:dyDescent="0.25">
      <c r="C126" t="s">
        <v>202</v>
      </c>
      <c r="D126" t="s">
        <v>393</v>
      </c>
    </row>
    <row r="127" spans="3:4" x14ac:dyDescent="0.25">
      <c r="C127" t="s">
        <v>203</v>
      </c>
      <c r="D127" t="s">
        <v>394</v>
      </c>
    </row>
    <row r="128" spans="3:4" x14ac:dyDescent="0.25">
      <c r="C128" t="s">
        <v>204</v>
      </c>
      <c r="D128" t="s">
        <v>395</v>
      </c>
    </row>
    <row r="129" spans="3:4" x14ac:dyDescent="0.25">
      <c r="C129" t="s">
        <v>205</v>
      </c>
      <c r="D129" t="s">
        <v>396</v>
      </c>
    </row>
    <row r="130" spans="3:4" x14ac:dyDescent="0.25">
      <c r="C130" t="s">
        <v>206</v>
      </c>
      <c r="D130" t="s">
        <v>397</v>
      </c>
    </row>
    <row r="131" spans="3:4" x14ac:dyDescent="0.25">
      <c r="C131" t="s">
        <v>207</v>
      </c>
      <c r="D131" t="s">
        <v>398</v>
      </c>
    </row>
    <row r="132" spans="3:4" x14ac:dyDescent="0.25">
      <c r="C132" t="s">
        <v>208</v>
      </c>
      <c r="D132" t="s">
        <v>399</v>
      </c>
    </row>
    <row r="133" spans="3:4" x14ac:dyDescent="0.25">
      <c r="C133" t="s">
        <v>209</v>
      </c>
      <c r="D133" t="s">
        <v>400</v>
      </c>
    </row>
    <row r="134" spans="3:4" x14ac:dyDescent="0.25">
      <c r="C134" t="s">
        <v>210</v>
      </c>
      <c r="D134" t="s">
        <v>401</v>
      </c>
    </row>
    <row r="135" spans="3:4" x14ac:dyDescent="0.25">
      <c r="C135" t="s">
        <v>211</v>
      </c>
      <c r="D135" t="s">
        <v>402</v>
      </c>
    </row>
    <row r="136" spans="3:4" x14ac:dyDescent="0.25">
      <c r="C136" t="s">
        <v>212</v>
      </c>
      <c r="D136" t="s">
        <v>403</v>
      </c>
    </row>
    <row r="137" spans="3:4" x14ac:dyDescent="0.25">
      <c r="C137" t="s">
        <v>213</v>
      </c>
      <c r="D137" t="s">
        <v>404</v>
      </c>
    </row>
    <row r="138" spans="3:4" x14ac:dyDescent="0.25">
      <c r="C138" t="s">
        <v>214</v>
      </c>
      <c r="D138" t="s">
        <v>405</v>
      </c>
    </row>
    <row r="139" spans="3:4" x14ac:dyDescent="0.25">
      <c r="C139" t="s">
        <v>215</v>
      </c>
      <c r="D139" t="s">
        <v>406</v>
      </c>
    </row>
    <row r="140" spans="3:4" x14ac:dyDescent="0.25">
      <c r="C140" t="s">
        <v>216</v>
      </c>
      <c r="D140" t="s">
        <v>407</v>
      </c>
    </row>
    <row r="141" spans="3:4" x14ac:dyDescent="0.25">
      <c r="C141" t="s">
        <v>217</v>
      </c>
      <c r="D141" t="s">
        <v>408</v>
      </c>
    </row>
    <row r="142" spans="3:4" x14ac:dyDescent="0.25">
      <c r="C142" t="s">
        <v>218</v>
      </c>
      <c r="D142" t="s">
        <v>409</v>
      </c>
    </row>
    <row r="143" spans="3:4" x14ac:dyDescent="0.25">
      <c r="C143" t="s">
        <v>219</v>
      </c>
      <c r="D143" t="s">
        <v>410</v>
      </c>
    </row>
    <row r="144" spans="3:4" x14ac:dyDescent="0.25">
      <c r="C144" t="s">
        <v>220</v>
      </c>
      <c r="D144" t="s">
        <v>411</v>
      </c>
    </row>
    <row r="145" spans="3:4" x14ac:dyDescent="0.25">
      <c r="C145" t="s">
        <v>221</v>
      </c>
      <c r="D145" t="s">
        <v>412</v>
      </c>
    </row>
    <row r="146" spans="3:4" x14ac:dyDescent="0.25">
      <c r="C146" t="s">
        <v>222</v>
      </c>
      <c r="D146" t="s">
        <v>413</v>
      </c>
    </row>
    <row r="147" spans="3:4" x14ac:dyDescent="0.25">
      <c r="C147" t="s">
        <v>223</v>
      </c>
      <c r="D147" t="s">
        <v>414</v>
      </c>
    </row>
    <row r="148" spans="3:4" x14ac:dyDescent="0.25">
      <c r="C148" t="s">
        <v>224</v>
      </c>
      <c r="D148" t="s">
        <v>415</v>
      </c>
    </row>
    <row r="149" spans="3:4" x14ac:dyDescent="0.25">
      <c r="C149" t="s">
        <v>54</v>
      </c>
      <c r="D149" t="s">
        <v>416</v>
      </c>
    </row>
    <row r="150" spans="3:4" x14ac:dyDescent="0.25">
      <c r="D150" t="s">
        <v>417</v>
      </c>
    </row>
    <row r="151" spans="3:4" x14ac:dyDescent="0.25">
      <c r="D151" t="s">
        <v>418</v>
      </c>
    </row>
    <row r="152" spans="3:4" x14ac:dyDescent="0.25">
      <c r="D152" t="s">
        <v>419</v>
      </c>
    </row>
    <row r="153" spans="3:4" x14ac:dyDescent="0.25">
      <c r="D153" t="s">
        <v>420</v>
      </c>
    </row>
    <row r="154" spans="3:4" x14ac:dyDescent="0.25">
      <c r="D154" t="s">
        <v>421</v>
      </c>
    </row>
    <row r="155" spans="3:4" x14ac:dyDescent="0.25">
      <c r="D155" t="s">
        <v>422</v>
      </c>
    </row>
    <row r="156" spans="3:4" x14ac:dyDescent="0.25">
      <c r="D156" t="s">
        <v>423</v>
      </c>
    </row>
    <row r="157" spans="3:4" x14ac:dyDescent="0.25">
      <c r="D157" t="s">
        <v>424</v>
      </c>
    </row>
    <row r="158" spans="3:4" x14ac:dyDescent="0.25">
      <c r="D158" t="s">
        <v>425</v>
      </c>
    </row>
    <row r="159" spans="3:4" x14ac:dyDescent="0.25">
      <c r="D159" t="s">
        <v>426</v>
      </c>
    </row>
    <row r="160" spans="3:4" x14ac:dyDescent="0.25">
      <c r="D160" t="s">
        <v>427</v>
      </c>
    </row>
    <row r="161" spans="4:4" x14ac:dyDescent="0.25">
      <c r="D161" t="s">
        <v>428</v>
      </c>
    </row>
  </sheetData>
  <sortState ref="C1:C148">
    <sortCondition ref="C1:C14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1:FR2"/>
  <sheetViews>
    <sheetView topLeftCell="FH1" workbookViewId="0">
      <selection activeCell="FQ6" sqref="FQ6"/>
    </sheetView>
  </sheetViews>
  <sheetFormatPr defaultRowHeight="15" x14ac:dyDescent="0.25"/>
  <cols>
    <col min="1" max="1" width="21.42578125" bestFit="1" customWidth="1"/>
    <col min="3" max="3" width="22.7109375" bestFit="1" customWidth="1"/>
    <col min="4" max="4" width="16.7109375" bestFit="1" customWidth="1"/>
    <col min="5" max="5" width="14" bestFit="1" customWidth="1"/>
    <col min="6" max="6" width="14" customWidth="1"/>
    <col min="7" max="7" width="5.42578125" bestFit="1" customWidth="1"/>
    <col min="8" max="8" width="72.85546875" bestFit="1" customWidth="1"/>
    <col min="9" max="16" width="12.140625" bestFit="1" customWidth="1"/>
    <col min="17" max="34" width="13.28515625" bestFit="1" customWidth="1"/>
    <col min="47" max="47" width="10.85546875" customWidth="1"/>
    <col min="61" max="61" width="13.28515625" bestFit="1" customWidth="1"/>
    <col min="79" max="79" width="13.28515625" bestFit="1" customWidth="1"/>
    <col min="163" max="163" width="73.7109375" bestFit="1" customWidth="1"/>
    <col min="169" max="169" width="19.85546875" bestFit="1" customWidth="1"/>
    <col min="171" max="171" width="11.85546875" bestFit="1" customWidth="1"/>
    <col min="172" max="172" width="14.85546875" bestFit="1" customWidth="1"/>
  </cols>
  <sheetData>
    <row r="1" spans="1:174" x14ac:dyDescent="0.25">
      <c r="A1" t="s">
        <v>15</v>
      </c>
      <c r="B1" t="s">
        <v>16</v>
      </c>
      <c r="C1" t="s">
        <v>17</v>
      </c>
      <c r="D1" t="s">
        <v>18</v>
      </c>
      <c r="E1" t="s">
        <v>19</v>
      </c>
      <c r="F1" t="s">
        <v>62</v>
      </c>
      <c r="G1" t="s">
        <v>50</v>
      </c>
      <c r="H1" t="s">
        <v>20</v>
      </c>
      <c r="I1" t="s">
        <v>21</v>
      </c>
      <c r="J1" t="s">
        <v>22</v>
      </c>
      <c r="K1" t="s">
        <v>23</v>
      </c>
      <c r="L1" t="s">
        <v>24</v>
      </c>
      <c r="M1" t="s">
        <v>25</v>
      </c>
      <c r="N1" t="s">
        <v>26</v>
      </c>
      <c r="O1" t="s">
        <v>27</v>
      </c>
      <c r="P1" t="s">
        <v>28</v>
      </c>
      <c r="Q1" t="s">
        <v>29</v>
      </c>
      <c r="R1" t="s">
        <v>30</v>
      </c>
      <c r="S1" t="s">
        <v>31</v>
      </c>
      <c r="T1" t="s">
        <v>32</v>
      </c>
      <c r="U1" t="s">
        <v>33</v>
      </c>
      <c r="V1" t="s">
        <v>34</v>
      </c>
      <c r="W1" t="s">
        <v>35</v>
      </c>
      <c r="X1" t="s">
        <v>36</v>
      </c>
      <c r="Y1" t="s">
        <v>37</v>
      </c>
      <c r="Z1" t="s">
        <v>38</v>
      </c>
      <c r="AA1" t="s">
        <v>39</v>
      </c>
      <c r="AB1" t="s">
        <v>40</v>
      </c>
      <c r="AC1" t="s">
        <v>41</v>
      </c>
      <c r="AD1" t="s">
        <v>42</v>
      </c>
      <c r="AE1" t="s">
        <v>43</v>
      </c>
      <c r="AF1" t="s">
        <v>44</v>
      </c>
      <c r="AG1" t="s">
        <v>45</v>
      </c>
      <c r="AH1" t="s">
        <v>46</v>
      </c>
      <c r="AI1" t="s">
        <v>63</v>
      </c>
      <c r="AJ1" t="s">
        <v>64</v>
      </c>
      <c r="AK1" t="s">
        <v>65</v>
      </c>
      <c r="AL1" t="s">
        <v>66</v>
      </c>
      <c r="AM1" t="s">
        <v>67</v>
      </c>
      <c r="AN1" t="s">
        <v>68</v>
      </c>
      <c r="AO1" t="s">
        <v>69</v>
      </c>
      <c r="AP1" t="s">
        <v>70</v>
      </c>
      <c r="AQ1" t="s">
        <v>71</v>
      </c>
      <c r="AR1" t="s">
        <v>72</v>
      </c>
      <c r="AS1" t="s">
        <v>73</v>
      </c>
      <c r="AT1" t="s">
        <v>74</v>
      </c>
      <c r="AU1" t="s">
        <v>75</v>
      </c>
      <c r="AV1" t="s">
        <v>76</v>
      </c>
      <c r="AW1" t="s">
        <v>230</v>
      </c>
      <c r="AX1" t="s">
        <v>231</v>
      </c>
      <c r="AY1" t="s">
        <v>232</v>
      </c>
      <c r="AZ1" t="s">
        <v>233</v>
      </c>
      <c r="BA1" t="s">
        <v>234</v>
      </c>
      <c r="BB1" t="s">
        <v>235</v>
      </c>
      <c r="BC1" t="s">
        <v>236</v>
      </c>
      <c r="BD1" t="s">
        <v>237</v>
      </c>
      <c r="BE1" t="s">
        <v>238</v>
      </c>
      <c r="BF1" t="s">
        <v>239</v>
      </c>
      <c r="BG1" t="s">
        <v>240</v>
      </c>
      <c r="BH1" t="s">
        <v>241</v>
      </c>
      <c r="BI1" t="s">
        <v>242</v>
      </c>
      <c r="BJ1" t="s">
        <v>243</v>
      </c>
      <c r="BK1" t="s">
        <v>244</v>
      </c>
      <c r="BL1" t="s">
        <v>245</v>
      </c>
      <c r="BM1" t="s">
        <v>246</v>
      </c>
      <c r="BN1" t="s">
        <v>247</v>
      </c>
      <c r="BO1" t="s">
        <v>248</v>
      </c>
      <c r="BP1" t="s">
        <v>249</v>
      </c>
      <c r="BQ1" t="s">
        <v>250</v>
      </c>
      <c r="BR1" t="s">
        <v>251</v>
      </c>
      <c r="BS1" t="s">
        <v>252</v>
      </c>
      <c r="BT1" t="s">
        <v>253</v>
      </c>
      <c r="BU1" t="s">
        <v>254</v>
      </c>
      <c r="BV1" t="s">
        <v>255</v>
      </c>
      <c r="BW1" t="s">
        <v>256</v>
      </c>
      <c r="BX1" t="s">
        <v>257</v>
      </c>
      <c r="BY1" t="s">
        <v>258</v>
      </c>
      <c r="BZ1" t="s">
        <v>259</v>
      </c>
      <c r="CA1" t="s">
        <v>260</v>
      </c>
      <c r="CB1" t="s">
        <v>261</v>
      </c>
      <c r="CC1" t="s">
        <v>262</v>
      </c>
      <c r="CD1" t="s">
        <v>263</v>
      </c>
      <c r="CE1" t="s">
        <v>264</v>
      </c>
      <c r="CF1" t="s">
        <v>265</v>
      </c>
      <c r="CG1" t="s">
        <v>266</v>
      </c>
      <c r="CH1" t="s">
        <v>267</v>
      </c>
      <c r="CI1" t="s">
        <v>434</v>
      </c>
      <c r="CJ1" t="s">
        <v>435</v>
      </c>
      <c r="CK1" t="s">
        <v>436</v>
      </c>
      <c r="CL1" t="s">
        <v>437</v>
      </c>
      <c r="CM1" t="s">
        <v>438</v>
      </c>
      <c r="CN1" t="s">
        <v>439</v>
      </c>
      <c r="CO1" t="s">
        <v>440</v>
      </c>
      <c r="CP1" t="s">
        <v>441</v>
      </c>
      <c r="CQ1" t="s">
        <v>442</v>
      </c>
      <c r="CR1" t="s">
        <v>443</v>
      </c>
      <c r="CS1" t="s">
        <v>444</v>
      </c>
      <c r="CT1" t="s">
        <v>445</v>
      </c>
      <c r="CU1" t="s">
        <v>446</v>
      </c>
      <c r="CV1" t="s">
        <v>447</v>
      </c>
      <c r="CW1" t="s">
        <v>448</v>
      </c>
      <c r="CX1" t="s">
        <v>449</v>
      </c>
      <c r="CY1" t="s">
        <v>450</v>
      </c>
      <c r="CZ1" t="s">
        <v>451</v>
      </c>
      <c r="DA1" t="s">
        <v>452</v>
      </c>
      <c r="DB1" t="s">
        <v>453</v>
      </c>
      <c r="DC1" t="s">
        <v>454</v>
      </c>
      <c r="DD1" t="s">
        <v>455</v>
      </c>
      <c r="DE1" t="s">
        <v>456</v>
      </c>
      <c r="DF1" t="s">
        <v>457</v>
      </c>
      <c r="DG1" t="s">
        <v>458</v>
      </c>
      <c r="DH1" t="s">
        <v>459</v>
      </c>
      <c r="DI1" t="s">
        <v>460</v>
      </c>
      <c r="DJ1" t="s">
        <v>461</v>
      </c>
      <c r="DK1" t="s">
        <v>462</v>
      </c>
      <c r="DL1" t="s">
        <v>463</v>
      </c>
      <c r="DM1" t="s">
        <v>464</v>
      </c>
      <c r="DN1" t="s">
        <v>465</v>
      </c>
      <c r="DO1" t="s">
        <v>466</v>
      </c>
      <c r="DP1" t="s">
        <v>467</v>
      </c>
      <c r="DQ1" t="s">
        <v>468</v>
      </c>
      <c r="DR1" t="s">
        <v>469</v>
      </c>
      <c r="DS1" t="s">
        <v>470</v>
      </c>
      <c r="DT1" t="s">
        <v>471</v>
      </c>
      <c r="DU1" t="s">
        <v>472</v>
      </c>
      <c r="DV1" t="s">
        <v>473</v>
      </c>
      <c r="DW1" t="s">
        <v>474</v>
      </c>
      <c r="DX1" t="s">
        <v>475</v>
      </c>
      <c r="DY1" t="s">
        <v>476</v>
      </c>
      <c r="DZ1" t="s">
        <v>477</v>
      </c>
      <c r="EA1" t="s">
        <v>478</v>
      </c>
      <c r="EB1" t="s">
        <v>479</v>
      </c>
      <c r="EC1" t="s">
        <v>480</v>
      </c>
      <c r="ED1" t="s">
        <v>481</v>
      </c>
      <c r="EE1" t="s">
        <v>482</v>
      </c>
      <c r="EF1" t="s">
        <v>483</v>
      </c>
      <c r="EG1" t="s">
        <v>484</v>
      </c>
      <c r="EH1" t="s">
        <v>485</v>
      </c>
      <c r="EI1" t="s">
        <v>486</v>
      </c>
      <c r="EJ1" t="s">
        <v>487</v>
      </c>
      <c r="EK1" t="s">
        <v>488</v>
      </c>
      <c r="EL1" t="s">
        <v>489</v>
      </c>
      <c r="EM1" t="s">
        <v>490</v>
      </c>
      <c r="EN1" t="s">
        <v>491</v>
      </c>
      <c r="EO1" t="s">
        <v>492</v>
      </c>
      <c r="EP1" t="s">
        <v>493</v>
      </c>
      <c r="EQ1" t="s">
        <v>494</v>
      </c>
      <c r="ER1" t="s">
        <v>495</v>
      </c>
      <c r="ES1" t="s">
        <v>496</v>
      </c>
      <c r="ET1" t="s">
        <v>497</v>
      </c>
      <c r="EU1" t="s">
        <v>498</v>
      </c>
      <c r="EV1" t="s">
        <v>499</v>
      </c>
      <c r="EW1" t="s">
        <v>500</v>
      </c>
      <c r="EX1" t="s">
        <v>501</v>
      </c>
      <c r="EY1" t="s">
        <v>502</v>
      </c>
      <c r="EZ1" t="s">
        <v>503</v>
      </c>
      <c r="FA1" t="s">
        <v>504</v>
      </c>
      <c r="FB1" t="s">
        <v>505</v>
      </c>
      <c r="FC1" t="s">
        <v>506</v>
      </c>
      <c r="FD1" t="s">
        <v>507</v>
      </c>
      <c r="FE1" t="s">
        <v>508</v>
      </c>
      <c r="FF1" t="s">
        <v>509</v>
      </c>
      <c r="FG1" t="s">
        <v>510</v>
      </c>
      <c r="FH1" t="s">
        <v>511</v>
      </c>
      <c r="FI1" t="s">
        <v>512</v>
      </c>
      <c r="FJ1" t="s">
        <v>513</v>
      </c>
      <c r="FK1" t="s">
        <v>514</v>
      </c>
      <c r="FL1" t="s">
        <v>515</v>
      </c>
      <c r="FM1" t="s">
        <v>516</v>
      </c>
      <c r="FN1" t="s">
        <v>517</v>
      </c>
      <c r="FO1" t="s">
        <v>518</v>
      </c>
      <c r="FP1" t="s">
        <v>519</v>
      </c>
      <c r="FQ1" t="s">
        <v>520</v>
      </c>
      <c r="FR1" t="s">
        <v>525</v>
      </c>
    </row>
    <row r="2" spans="1:174" x14ac:dyDescent="0.25">
      <c r="A2">
        <f>preferenze!D12</f>
        <v>0</v>
      </c>
      <c r="B2">
        <f>preferenze!D14</f>
        <v>0</v>
      </c>
      <c r="C2">
        <f>preferenze!F14</f>
        <v>0</v>
      </c>
      <c r="D2">
        <f>preferenze!D18</f>
        <v>0</v>
      </c>
      <c r="E2" s="38">
        <f>preferenze!D20</f>
        <v>0</v>
      </c>
      <c r="F2" s="46">
        <f>preferenze!D22</f>
        <v>0</v>
      </c>
      <c r="G2" s="38">
        <f>preferenze!G26</f>
        <v>0</v>
      </c>
      <c r="H2">
        <f>preferenze!C34</f>
        <v>0</v>
      </c>
      <c r="I2">
        <f>preferenze!C35</f>
        <v>0</v>
      </c>
      <c r="J2">
        <f>preferenze!C36</f>
        <v>0</v>
      </c>
      <c r="K2">
        <f>preferenze!C37</f>
        <v>0</v>
      </c>
      <c r="L2">
        <f>preferenze!C38</f>
        <v>0</v>
      </c>
      <c r="M2">
        <f>preferenze!C39</f>
        <v>0</v>
      </c>
      <c r="N2">
        <f>preferenze!C40</f>
        <v>0</v>
      </c>
      <c r="O2">
        <f>preferenze!C41</f>
        <v>0</v>
      </c>
      <c r="P2">
        <f>preferenze!C42</f>
        <v>0</v>
      </c>
      <c r="Q2">
        <f>preferenze!C43</f>
        <v>0</v>
      </c>
      <c r="R2">
        <f>preferenze!C44</f>
        <v>0</v>
      </c>
      <c r="S2">
        <f>preferenze!C45</f>
        <v>0</v>
      </c>
      <c r="T2">
        <f>preferenze!C46</f>
        <v>0</v>
      </c>
      <c r="U2">
        <f>preferenze!C47</f>
        <v>0</v>
      </c>
      <c r="V2">
        <f>preferenze!C48</f>
        <v>0</v>
      </c>
      <c r="W2">
        <f>preferenze!C49</f>
        <v>0</v>
      </c>
      <c r="X2">
        <f>preferenze!C50</f>
        <v>0</v>
      </c>
      <c r="Y2">
        <f>preferenze!C51</f>
        <v>0</v>
      </c>
      <c r="Z2">
        <f>preferenze!C52</f>
        <v>0</v>
      </c>
      <c r="AA2">
        <f>preferenze!C53</f>
        <v>0</v>
      </c>
      <c r="AB2">
        <f>preferenze!C54</f>
        <v>0</v>
      </c>
      <c r="AC2">
        <f>preferenze!C55</f>
        <v>0</v>
      </c>
      <c r="AD2">
        <f>preferenze!C56</f>
        <v>0</v>
      </c>
      <c r="AE2">
        <f>preferenze!C57</f>
        <v>0</v>
      </c>
      <c r="AF2">
        <f>preferenze!C58</f>
        <v>0</v>
      </c>
      <c r="AG2">
        <f>preferenze!C59</f>
        <v>0</v>
      </c>
      <c r="AH2">
        <f>preferenze!C60</f>
        <v>0</v>
      </c>
      <c r="AI2">
        <f>preferenze!C61</f>
        <v>0</v>
      </c>
      <c r="AJ2">
        <f>preferenze!C62</f>
        <v>0</v>
      </c>
      <c r="AK2">
        <f>preferenze!C63</f>
        <v>0</v>
      </c>
      <c r="AL2">
        <f>preferenze!C64</f>
        <v>0</v>
      </c>
      <c r="AM2">
        <f>preferenze!C65</f>
        <v>0</v>
      </c>
      <c r="AN2">
        <f>preferenze!C66</f>
        <v>0</v>
      </c>
      <c r="AO2">
        <f>preferenze!C67</f>
        <v>0</v>
      </c>
      <c r="AP2">
        <f>preferenze!C68</f>
        <v>0</v>
      </c>
      <c r="AQ2">
        <f>preferenze!C69</f>
        <v>0</v>
      </c>
      <c r="AR2">
        <f>preferenze!C70</f>
        <v>0</v>
      </c>
      <c r="AS2">
        <f>preferenze!C71</f>
        <v>0</v>
      </c>
      <c r="AT2">
        <f>preferenze!C72</f>
        <v>0</v>
      </c>
      <c r="AU2">
        <f>preferenze!C73</f>
        <v>0</v>
      </c>
      <c r="AV2">
        <f>preferenze!C74</f>
        <v>0</v>
      </c>
      <c r="AW2">
        <f>preferenze!C75</f>
        <v>0</v>
      </c>
      <c r="AX2">
        <f>preferenze!C76</f>
        <v>0</v>
      </c>
      <c r="AY2">
        <f>preferenze!C77</f>
        <v>0</v>
      </c>
      <c r="AZ2">
        <f>preferenze!C78</f>
        <v>0</v>
      </c>
      <c r="BA2">
        <f>preferenze!C79</f>
        <v>0</v>
      </c>
      <c r="BB2">
        <f>preferenze!C80</f>
        <v>0</v>
      </c>
      <c r="BC2">
        <f>preferenze!C81</f>
        <v>0</v>
      </c>
      <c r="BD2">
        <f>preferenze!C82</f>
        <v>0</v>
      </c>
      <c r="BE2">
        <f>preferenze!C83</f>
        <v>0</v>
      </c>
      <c r="BF2">
        <f>preferenze!C84</f>
        <v>0</v>
      </c>
      <c r="BG2">
        <f>preferenze!C85</f>
        <v>0</v>
      </c>
      <c r="BH2">
        <f>preferenze!C86</f>
        <v>0</v>
      </c>
      <c r="BI2">
        <f>preferenze!C87</f>
        <v>0</v>
      </c>
      <c r="BJ2">
        <f>preferenze!C88</f>
        <v>0</v>
      </c>
      <c r="BK2">
        <f>preferenze!C89</f>
        <v>0</v>
      </c>
      <c r="BL2">
        <f>preferenze!C90</f>
        <v>0</v>
      </c>
      <c r="BM2">
        <f>preferenze!C91</f>
        <v>0</v>
      </c>
      <c r="BN2">
        <f>preferenze!C92</f>
        <v>0</v>
      </c>
      <c r="BO2">
        <f>preferenze!C93</f>
        <v>0</v>
      </c>
      <c r="BP2">
        <f>preferenze!C94</f>
        <v>0</v>
      </c>
      <c r="BQ2">
        <f>preferenze!C95</f>
        <v>0</v>
      </c>
      <c r="BR2">
        <f>preferenze!C96</f>
        <v>0</v>
      </c>
      <c r="BS2">
        <f>preferenze!C97</f>
        <v>0</v>
      </c>
      <c r="BT2">
        <f>preferenze!C98</f>
        <v>0</v>
      </c>
      <c r="BU2">
        <f>preferenze!C99</f>
        <v>0</v>
      </c>
      <c r="BV2">
        <f>preferenze!C100</f>
        <v>0</v>
      </c>
      <c r="BW2">
        <f>preferenze!C101</f>
        <v>0</v>
      </c>
      <c r="BX2">
        <f>preferenze!C102</f>
        <v>0</v>
      </c>
      <c r="BY2">
        <f>preferenze!C103</f>
        <v>0</v>
      </c>
      <c r="BZ2">
        <f>preferenze!C104</f>
        <v>0</v>
      </c>
      <c r="CA2">
        <f>preferenze!C105</f>
        <v>0</v>
      </c>
      <c r="CB2">
        <f>preferenze!C106</f>
        <v>0</v>
      </c>
      <c r="CC2">
        <f>preferenze!C107</f>
        <v>0</v>
      </c>
      <c r="CD2">
        <f>preferenze!C108</f>
        <v>0</v>
      </c>
      <c r="CE2">
        <f>preferenze!C109</f>
        <v>0</v>
      </c>
      <c r="CF2">
        <f>preferenze!C110</f>
        <v>0</v>
      </c>
      <c r="CG2">
        <f>preferenze!C111</f>
        <v>0</v>
      </c>
      <c r="CH2">
        <f>preferenze!C112</f>
        <v>0</v>
      </c>
      <c r="CI2">
        <f>preferenze!C113</f>
        <v>0</v>
      </c>
      <c r="CJ2">
        <f>preferenze!C114</f>
        <v>0</v>
      </c>
      <c r="CK2">
        <f>preferenze!C115</f>
        <v>0</v>
      </c>
      <c r="CL2">
        <f>preferenze!C116</f>
        <v>0</v>
      </c>
      <c r="CM2">
        <f>preferenze!C117</f>
        <v>0</v>
      </c>
      <c r="CN2">
        <f>preferenze!C118</f>
        <v>0</v>
      </c>
      <c r="CO2">
        <f>preferenze!C119</f>
        <v>0</v>
      </c>
      <c r="CP2">
        <f>preferenze!C120</f>
        <v>0</v>
      </c>
      <c r="CQ2">
        <f>preferenze!C121</f>
        <v>0</v>
      </c>
      <c r="CR2">
        <f>preferenze!C122</f>
        <v>0</v>
      </c>
      <c r="CS2">
        <f>preferenze!C123</f>
        <v>0</v>
      </c>
      <c r="CT2">
        <f>preferenze!C124</f>
        <v>0</v>
      </c>
      <c r="CU2">
        <f>preferenze!C125</f>
        <v>0</v>
      </c>
      <c r="CV2">
        <f>preferenze!C126</f>
        <v>0</v>
      </c>
      <c r="CW2">
        <f>preferenze!C127</f>
        <v>0</v>
      </c>
      <c r="CX2">
        <f>preferenze!C128</f>
        <v>0</v>
      </c>
      <c r="CY2">
        <f>preferenze!C129</f>
        <v>0</v>
      </c>
      <c r="CZ2">
        <f>preferenze!C130</f>
        <v>0</v>
      </c>
      <c r="DA2">
        <f>preferenze!C131</f>
        <v>0</v>
      </c>
      <c r="DB2">
        <f>preferenze!C132</f>
        <v>0</v>
      </c>
      <c r="DC2">
        <f>preferenze!C133</f>
        <v>0</v>
      </c>
      <c r="DD2">
        <f>preferenze!C134</f>
        <v>0</v>
      </c>
      <c r="DE2">
        <f>preferenze!C135</f>
        <v>0</v>
      </c>
      <c r="DF2">
        <f>preferenze!C136</f>
        <v>0</v>
      </c>
      <c r="DG2">
        <f>preferenze!C137</f>
        <v>0</v>
      </c>
      <c r="DH2">
        <f>preferenze!C138</f>
        <v>0</v>
      </c>
      <c r="DI2">
        <f>preferenze!C139</f>
        <v>0</v>
      </c>
      <c r="DJ2">
        <f>preferenze!C140</f>
        <v>0</v>
      </c>
      <c r="DK2">
        <f>preferenze!C141</f>
        <v>0</v>
      </c>
      <c r="DL2">
        <f>preferenze!C142</f>
        <v>0</v>
      </c>
      <c r="DM2">
        <f>preferenze!C143</f>
        <v>0</v>
      </c>
      <c r="DN2">
        <f>preferenze!C144</f>
        <v>0</v>
      </c>
      <c r="DO2">
        <f>preferenze!C145</f>
        <v>0</v>
      </c>
      <c r="DP2">
        <f>preferenze!C146</f>
        <v>0</v>
      </c>
      <c r="DQ2">
        <f>preferenze!C147</f>
        <v>0</v>
      </c>
      <c r="DR2">
        <f>preferenze!C148</f>
        <v>0</v>
      </c>
      <c r="DS2">
        <f>preferenze!C149</f>
        <v>0</v>
      </c>
      <c r="DT2">
        <f>preferenze!C150</f>
        <v>0</v>
      </c>
      <c r="DU2">
        <f>preferenze!C151</f>
        <v>0</v>
      </c>
      <c r="DV2">
        <f>preferenze!C152</f>
        <v>0</v>
      </c>
      <c r="DW2">
        <f>preferenze!C153</f>
        <v>0</v>
      </c>
      <c r="DX2">
        <f>preferenze!C154</f>
        <v>0</v>
      </c>
      <c r="DY2">
        <f>preferenze!C155</f>
        <v>0</v>
      </c>
      <c r="DZ2">
        <f>preferenze!C156</f>
        <v>0</v>
      </c>
      <c r="EA2">
        <f>preferenze!C157</f>
        <v>0</v>
      </c>
      <c r="EB2">
        <f>preferenze!C158</f>
        <v>0</v>
      </c>
      <c r="EC2">
        <f>preferenze!C159</f>
        <v>0</v>
      </c>
      <c r="ED2">
        <f>preferenze!C160</f>
        <v>0</v>
      </c>
      <c r="EE2">
        <f>preferenze!C161</f>
        <v>0</v>
      </c>
      <c r="EF2">
        <f>preferenze!C162</f>
        <v>0</v>
      </c>
      <c r="EG2">
        <f>preferenze!C163</f>
        <v>0</v>
      </c>
      <c r="EH2">
        <f>preferenze!C164</f>
        <v>0</v>
      </c>
      <c r="EI2">
        <f>preferenze!C165</f>
        <v>0</v>
      </c>
      <c r="EJ2">
        <f>preferenze!C166</f>
        <v>0</v>
      </c>
      <c r="EK2">
        <f>preferenze!C167</f>
        <v>0</v>
      </c>
      <c r="EL2">
        <f>preferenze!C168</f>
        <v>0</v>
      </c>
      <c r="EM2">
        <f>preferenze!C169</f>
        <v>0</v>
      </c>
      <c r="EN2">
        <f>preferenze!C170</f>
        <v>0</v>
      </c>
      <c r="EO2">
        <f>preferenze!C171</f>
        <v>0</v>
      </c>
      <c r="EP2">
        <f>preferenze!C172</f>
        <v>0</v>
      </c>
      <c r="EQ2">
        <f>preferenze!C173</f>
        <v>0</v>
      </c>
      <c r="ER2">
        <f>preferenze!C174</f>
        <v>0</v>
      </c>
      <c r="ES2">
        <f>preferenze!C175</f>
        <v>0</v>
      </c>
      <c r="ET2">
        <f>preferenze!C176</f>
        <v>0</v>
      </c>
      <c r="EU2">
        <f>preferenze!C177</f>
        <v>0</v>
      </c>
      <c r="EV2">
        <f>preferenze!C178</f>
        <v>0</v>
      </c>
      <c r="EW2">
        <f>preferenze!C179</f>
        <v>0</v>
      </c>
      <c r="EX2">
        <f>preferenze!C180</f>
        <v>0</v>
      </c>
      <c r="EY2">
        <f>preferenze!C181</f>
        <v>0</v>
      </c>
      <c r="EZ2">
        <f>preferenze!C182</f>
        <v>0</v>
      </c>
      <c r="FA2">
        <f>preferenze!C183</f>
        <v>0</v>
      </c>
      <c r="FB2">
        <f>preferenze!C184</f>
        <v>0</v>
      </c>
      <c r="FC2">
        <f>preferenze!C185</f>
        <v>0</v>
      </c>
      <c r="FD2">
        <f>preferenze!C186</f>
        <v>0</v>
      </c>
      <c r="FE2">
        <f>preferenze!C187</f>
        <v>0</v>
      </c>
      <c r="FF2">
        <f>preferenze!C188</f>
        <v>0</v>
      </c>
      <c r="FG2">
        <f>preferenze!C189</f>
        <v>0</v>
      </c>
      <c r="FH2">
        <f>preferenze!C190</f>
        <v>0</v>
      </c>
      <c r="FI2">
        <f>preferenze!C191</f>
        <v>0</v>
      </c>
      <c r="FJ2">
        <f>preferenze!C192</f>
        <v>0</v>
      </c>
      <c r="FK2">
        <f>preferenze!C193</f>
        <v>0</v>
      </c>
      <c r="FL2">
        <f>preferenze!C194</f>
        <v>0</v>
      </c>
      <c r="FM2" t="str">
        <f>preferenze!F197</f>
        <v>SERALI E CARCERARIE</v>
      </c>
      <c r="FN2" t="str">
        <f>preferenze!F199</f>
        <v>SI</v>
      </c>
      <c r="FO2" t="str">
        <f>preferenze!F201</f>
        <v>SI</v>
      </c>
      <c r="FP2" t="str">
        <f>preferenze!F203</f>
        <v>NO</v>
      </c>
      <c r="FQ2" t="str">
        <f>preferenze!F205</f>
        <v>SI</v>
      </c>
      <c r="FR2" t="str">
        <f>preferenze!F207</f>
        <v>E' convocato per una classe di concorso</v>
      </c>
    </row>
  </sheetData>
  <phoneticPr fontId="2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preferenze</vt:lpstr>
      <vt:lpstr>Foglio1</vt:lpstr>
      <vt:lpstr>tabella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2020-05-26T16:17:44Z</cp:lastPrinted>
  <dcterms:created xsi:type="dcterms:W3CDTF">2020-05-26T11:33:08Z</dcterms:created>
  <dcterms:modified xsi:type="dcterms:W3CDTF">2020-09-10T15:18:03Z</dcterms:modified>
</cp:coreProperties>
</file>